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0800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L28" i="1" l="1"/>
  <c r="L29" i="1" s="1"/>
  <c r="H22" i="1" l="1"/>
  <c r="H7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I6" i="1"/>
  <c r="K6" i="1"/>
  <c r="J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6" i="1"/>
  <c r="H28" i="1" l="1"/>
  <c r="H29" i="1" s="1"/>
  <c r="K28" i="1"/>
  <c r="K29" i="1" s="1"/>
  <c r="J28" i="1"/>
  <c r="J29" i="1" s="1"/>
  <c r="I28" i="1"/>
  <c r="I29" i="1" s="1"/>
</calcChain>
</file>

<file path=xl/sharedStrings.xml><?xml version="1.0" encoding="utf-8"?>
<sst xmlns="http://schemas.openxmlformats.org/spreadsheetml/2006/main" count="42" uniqueCount="35">
  <si>
    <t>100g (Kcal)</t>
  </si>
  <si>
    <t>Hidratos de carbono 100g</t>
  </si>
  <si>
    <t>Proteína 100g</t>
  </si>
  <si>
    <t>Lípidos 100g</t>
  </si>
  <si>
    <t>Limão</t>
  </si>
  <si>
    <t>Açúcar</t>
  </si>
  <si>
    <t>Batata-doce</t>
  </si>
  <si>
    <t>Abóbora</t>
  </si>
  <si>
    <t>Acelga</t>
  </si>
  <si>
    <t>Cebola</t>
  </si>
  <si>
    <t>Alho</t>
  </si>
  <si>
    <t>Salsa</t>
  </si>
  <si>
    <t>Coentros</t>
  </si>
  <si>
    <t>Cogumelos (Champignon)</t>
  </si>
  <si>
    <t>Courgette</t>
  </si>
  <si>
    <t>Arroz carolino</t>
  </si>
  <si>
    <t>Mistura de sementes</t>
  </si>
  <si>
    <t>Azeite</t>
  </si>
  <si>
    <t>Laranja</t>
  </si>
  <si>
    <t>Mel</t>
  </si>
  <si>
    <t>Sal</t>
  </si>
  <si>
    <t>Limonada</t>
  </si>
  <si>
    <t>Sopa</t>
  </si>
  <si>
    <t>Pimentos ( verde/vermelho)</t>
  </si>
  <si>
    <t>Arroz Vegan</t>
  </si>
  <si>
    <t>Ementa</t>
  </si>
  <si>
    <t>Ingredientes</t>
  </si>
  <si>
    <t>Sobremesa/Fruta</t>
  </si>
  <si>
    <t>Quantidade
(g)</t>
  </si>
  <si>
    <t>Milho doce</t>
  </si>
  <si>
    <t>Total 8 Pess</t>
  </si>
  <si>
    <t>Por pessoa</t>
  </si>
  <si>
    <t>Dados do Instituto Nacional Ricardo Jorge</t>
  </si>
  <si>
    <t>Custo/
valor economico
(euros)</t>
  </si>
  <si>
    <t>Valor nutricional e económico da Eco-ementa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</si>
</sst>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.5"/>
      <color rgb="FF000000"/>
      <name val="Segoe UI"/>
      <family val="2"/>
    </font>
    <font>
      <sz val="11"/>
      <color theme="1"/>
      <name val="Cambria"/>
      <family val="1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4" xfId="0" applyBorder="1"/>
    <xf numFmtId="164" fontId="0" fillId="0" borderId="25" xfId="0" applyNumberFormat="1" applyBorder="1" applyAlignment="1">
      <alignment horizontal="center"/>
    </xf>
    <xf numFmtId="0" fontId="0" fillId="2" borderId="27" xfId="0" applyFill="1" applyBorder="1"/>
    <xf numFmtId="2" fontId="0" fillId="2" borderId="4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Q11" sqref="Q11"/>
    </sheetView>
  </sheetViews>
  <sheetFormatPr defaultRowHeight="15" x14ac:dyDescent="0.25"/>
  <cols>
    <col min="1" max="1" width="17.85546875" customWidth="1"/>
    <col min="2" max="2" width="22.7109375" bestFit="1" customWidth="1"/>
    <col min="3" max="3" width="6.5703125" bestFit="1" customWidth="1"/>
    <col min="7" max="7" width="12.7109375" customWidth="1"/>
    <col min="8" max="8" width="9.5703125" bestFit="1" customWidth="1"/>
    <col min="9" max="9" width="9.7109375" bestFit="1" customWidth="1"/>
    <col min="10" max="11" width="9.28515625" bestFit="1" customWidth="1"/>
    <col min="12" max="12" width="11.85546875" customWidth="1"/>
  </cols>
  <sheetData>
    <row r="1" spans="1:13" ht="15.75" x14ac:dyDescent="0.25">
      <c r="B1" s="1"/>
    </row>
    <row r="3" spans="1:13" ht="21" x14ac:dyDescent="0.35">
      <c r="A3" s="54" t="s">
        <v>34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15.75" thickBot="1" x14ac:dyDescent="0.3">
      <c r="G4" s="2"/>
      <c r="H4" s="44"/>
      <c r="I4" s="44"/>
      <c r="J4" s="44"/>
      <c r="K4" s="44"/>
    </row>
    <row r="5" spans="1:13" ht="57.75" thickBot="1" x14ac:dyDescent="0.3">
      <c r="A5" s="11" t="s">
        <v>25</v>
      </c>
      <c r="B5" s="7" t="s">
        <v>26</v>
      </c>
      <c r="C5" s="6" t="s">
        <v>0</v>
      </c>
      <c r="D5" s="6" t="s">
        <v>1</v>
      </c>
      <c r="E5" s="6" t="s">
        <v>2</v>
      </c>
      <c r="F5" s="13" t="s">
        <v>3</v>
      </c>
      <c r="G5" s="39" t="s">
        <v>28</v>
      </c>
      <c r="H5" s="40" t="s">
        <v>0</v>
      </c>
      <c r="I5" s="41" t="s">
        <v>1</v>
      </c>
      <c r="J5" s="41" t="s">
        <v>2</v>
      </c>
      <c r="K5" s="41" t="s">
        <v>3</v>
      </c>
      <c r="L5" s="42" t="s">
        <v>33</v>
      </c>
    </row>
    <row r="6" spans="1:13" x14ac:dyDescent="0.25">
      <c r="A6" s="51" t="s">
        <v>21</v>
      </c>
      <c r="B6" s="8" t="s">
        <v>4</v>
      </c>
      <c r="C6" s="5">
        <v>26</v>
      </c>
      <c r="D6" s="5">
        <v>1.9</v>
      </c>
      <c r="E6" s="5">
        <v>0.5</v>
      </c>
      <c r="F6" s="14">
        <v>0.3</v>
      </c>
      <c r="G6" s="20">
        <v>125</v>
      </c>
      <c r="H6" s="21">
        <f t="shared" ref="H6:H27" si="0">(G6*C6)/100</f>
        <v>32.5</v>
      </c>
      <c r="I6" s="22">
        <f t="shared" ref="I6:I27" si="1">(G6*D6)/100</f>
        <v>2.375</v>
      </c>
      <c r="J6" s="22">
        <f t="shared" ref="J6:J27" si="2">(G6*E6)/100</f>
        <v>0.625</v>
      </c>
      <c r="K6" s="31">
        <f t="shared" ref="K6:K27" si="3">(G6*F6)/100</f>
        <v>0.375</v>
      </c>
      <c r="L6" s="37">
        <v>0.5</v>
      </c>
    </row>
    <row r="7" spans="1:13" x14ac:dyDescent="0.25">
      <c r="A7" s="52"/>
      <c r="B7" s="9" t="s">
        <v>5</v>
      </c>
      <c r="C7" s="3">
        <v>391</v>
      </c>
      <c r="D7" s="3">
        <v>99.3</v>
      </c>
      <c r="E7" s="3">
        <v>0</v>
      </c>
      <c r="F7" s="15">
        <v>0</v>
      </c>
      <c r="G7" s="23">
        <v>40</v>
      </c>
      <c r="H7" s="18">
        <f t="shared" si="0"/>
        <v>156.4</v>
      </c>
      <c r="I7" s="19">
        <f t="shared" si="1"/>
        <v>39.72</v>
      </c>
      <c r="J7" s="19">
        <f t="shared" si="2"/>
        <v>0</v>
      </c>
      <c r="K7" s="32">
        <f t="shared" si="3"/>
        <v>0</v>
      </c>
      <c r="L7" s="38">
        <v>0.1</v>
      </c>
    </row>
    <row r="8" spans="1:13" x14ac:dyDescent="0.25">
      <c r="A8" s="52" t="s">
        <v>22</v>
      </c>
      <c r="B8" s="9" t="s">
        <v>6</v>
      </c>
      <c r="C8" s="3">
        <v>119</v>
      </c>
      <c r="D8" s="3">
        <v>28.3</v>
      </c>
      <c r="E8" s="3">
        <v>1</v>
      </c>
      <c r="F8" s="15">
        <v>0</v>
      </c>
      <c r="G8" s="23">
        <v>500</v>
      </c>
      <c r="H8" s="18">
        <f t="shared" si="0"/>
        <v>595</v>
      </c>
      <c r="I8" s="19">
        <f t="shared" si="1"/>
        <v>141.5</v>
      </c>
      <c r="J8" s="19">
        <f t="shared" si="2"/>
        <v>5</v>
      </c>
      <c r="K8" s="32">
        <f t="shared" si="3"/>
        <v>0</v>
      </c>
      <c r="L8" s="38">
        <v>0.5</v>
      </c>
    </row>
    <row r="9" spans="1:13" ht="15.75" x14ac:dyDescent="0.25">
      <c r="A9" s="52"/>
      <c r="B9" s="9" t="s">
        <v>7</v>
      </c>
      <c r="C9" s="3">
        <v>9</v>
      </c>
      <c r="D9" s="3">
        <v>1.7</v>
      </c>
      <c r="E9" s="3">
        <v>0.3</v>
      </c>
      <c r="F9" s="15">
        <v>0.2</v>
      </c>
      <c r="G9" s="23">
        <v>400</v>
      </c>
      <c r="H9" s="18">
        <f t="shared" si="0"/>
        <v>36</v>
      </c>
      <c r="I9" s="19">
        <f t="shared" si="1"/>
        <v>6.8</v>
      </c>
      <c r="J9" s="19">
        <f t="shared" si="2"/>
        <v>1.2</v>
      </c>
      <c r="K9" s="32">
        <f t="shared" si="3"/>
        <v>0.8</v>
      </c>
      <c r="L9" s="38">
        <v>0.4</v>
      </c>
      <c r="M9" s="1"/>
    </row>
    <row r="10" spans="1:13" ht="15.75" x14ac:dyDescent="0.25">
      <c r="A10" s="52"/>
      <c r="B10" s="9" t="s">
        <v>8</v>
      </c>
      <c r="C10" s="3">
        <v>19</v>
      </c>
      <c r="D10" s="3">
        <v>4.5999999999999996</v>
      </c>
      <c r="E10" s="3">
        <v>1.4</v>
      </c>
      <c r="F10" s="15">
        <v>0.1</v>
      </c>
      <c r="G10" s="23">
        <v>200</v>
      </c>
      <c r="H10" s="18">
        <f t="shared" si="0"/>
        <v>38</v>
      </c>
      <c r="I10" s="19">
        <f t="shared" si="1"/>
        <v>9.1999999999999993</v>
      </c>
      <c r="J10" s="19">
        <f t="shared" si="2"/>
        <v>2.8</v>
      </c>
      <c r="K10" s="32">
        <f t="shared" si="3"/>
        <v>0.2</v>
      </c>
      <c r="L10" s="38">
        <v>0.5</v>
      </c>
      <c r="M10" s="1"/>
    </row>
    <row r="11" spans="1:13" ht="15.75" x14ac:dyDescent="0.25">
      <c r="A11" s="52"/>
      <c r="B11" s="9" t="s">
        <v>9</v>
      </c>
      <c r="C11" s="3">
        <v>17</v>
      </c>
      <c r="D11" s="3">
        <v>3.1</v>
      </c>
      <c r="E11" s="3">
        <v>0.9</v>
      </c>
      <c r="F11" s="15">
        <v>0.2</v>
      </c>
      <c r="G11" s="23">
        <v>300</v>
      </c>
      <c r="H11" s="18">
        <f t="shared" si="0"/>
        <v>51</v>
      </c>
      <c r="I11" s="19">
        <f t="shared" si="1"/>
        <v>9.3000000000000007</v>
      </c>
      <c r="J11" s="19">
        <f t="shared" si="2"/>
        <v>2.7</v>
      </c>
      <c r="K11" s="32">
        <f t="shared" si="3"/>
        <v>0.6</v>
      </c>
      <c r="L11" s="38">
        <v>0.3</v>
      </c>
      <c r="M11" s="1"/>
    </row>
    <row r="12" spans="1:13" ht="15.75" x14ac:dyDescent="0.25">
      <c r="A12" s="52"/>
      <c r="B12" s="9" t="s">
        <v>17</v>
      </c>
      <c r="C12" s="3">
        <v>900</v>
      </c>
      <c r="D12" s="3">
        <v>0</v>
      </c>
      <c r="E12" s="3">
        <v>0.1</v>
      </c>
      <c r="F12" s="15">
        <v>99.9</v>
      </c>
      <c r="G12" s="23">
        <v>50</v>
      </c>
      <c r="H12" s="18">
        <f t="shared" si="0"/>
        <v>450</v>
      </c>
      <c r="I12" s="19">
        <f t="shared" si="1"/>
        <v>0</v>
      </c>
      <c r="J12" s="19">
        <f t="shared" si="2"/>
        <v>0.05</v>
      </c>
      <c r="K12" s="32">
        <f t="shared" si="3"/>
        <v>49.95</v>
      </c>
      <c r="L12" s="38">
        <v>0.3</v>
      </c>
      <c r="M12" s="1"/>
    </row>
    <row r="13" spans="1:13" ht="15.75" x14ac:dyDescent="0.25">
      <c r="A13" s="52"/>
      <c r="B13" s="9" t="s">
        <v>20</v>
      </c>
      <c r="C13" s="3">
        <v>0</v>
      </c>
      <c r="D13" s="3">
        <v>0</v>
      </c>
      <c r="E13" s="3">
        <v>0</v>
      </c>
      <c r="F13" s="15">
        <v>0</v>
      </c>
      <c r="G13" s="23">
        <v>10</v>
      </c>
      <c r="H13" s="18">
        <f t="shared" si="0"/>
        <v>0</v>
      </c>
      <c r="I13" s="19">
        <f t="shared" si="1"/>
        <v>0</v>
      </c>
      <c r="J13" s="19">
        <f t="shared" si="2"/>
        <v>0</v>
      </c>
      <c r="K13" s="32">
        <f t="shared" si="3"/>
        <v>0</v>
      </c>
      <c r="L13" s="38">
        <v>0.05</v>
      </c>
      <c r="M13" s="1"/>
    </row>
    <row r="14" spans="1:13" ht="15.75" x14ac:dyDescent="0.25">
      <c r="A14" s="52" t="s">
        <v>24</v>
      </c>
      <c r="B14" s="9" t="s">
        <v>10</v>
      </c>
      <c r="C14" s="3">
        <v>67</v>
      </c>
      <c r="D14" s="3">
        <v>11.3</v>
      </c>
      <c r="E14" s="3">
        <v>3.8</v>
      </c>
      <c r="F14" s="15">
        <v>0.6</v>
      </c>
      <c r="G14" s="23">
        <v>8</v>
      </c>
      <c r="H14" s="18">
        <f t="shared" si="0"/>
        <v>5.36</v>
      </c>
      <c r="I14" s="19">
        <f t="shared" si="1"/>
        <v>0.90400000000000003</v>
      </c>
      <c r="J14" s="19">
        <f t="shared" si="2"/>
        <v>0.30399999999999999</v>
      </c>
      <c r="K14" s="32">
        <f t="shared" si="3"/>
        <v>4.8000000000000001E-2</v>
      </c>
      <c r="L14" s="38">
        <v>0.2</v>
      </c>
      <c r="M14" s="1"/>
    </row>
    <row r="15" spans="1:13" ht="15.75" x14ac:dyDescent="0.25">
      <c r="A15" s="52"/>
      <c r="B15" s="9" t="s">
        <v>9</v>
      </c>
      <c r="C15" s="12">
        <v>17</v>
      </c>
      <c r="D15" s="12">
        <v>3.1</v>
      </c>
      <c r="E15" s="12">
        <v>0.3</v>
      </c>
      <c r="F15" s="16">
        <v>0.2</v>
      </c>
      <c r="G15" s="23">
        <v>75</v>
      </c>
      <c r="H15" s="18">
        <f t="shared" si="0"/>
        <v>12.75</v>
      </c>
      <c r="I15" s="19">
        <f t="shared" si="1"/>
        <v>2.3250000000000002</v>
      </c>
      <c r="J15" s="19">
        <f t="shared" si="2"/>
        <v>0.22500000000000001</v>
      </c>
      <c r="K15" s="32">
        <f t="shared" si="3"/>
        <v>0.15</v>
      </c>
      <c r="L15" s="38">
        <v>7.4999999999999997E-2</v>
      </c>
      <c r="M15" s="1"/>
    </row>
    <row r="16" spans="1:13" ht="15.75" x14ac:dyDescent="0.25">
      <c r="A16" s="52"/>
      <c r="B16" s="9" t="s">
        <v>11</v>
      </c>
      <c r="C16" s="3">
        <v>14</v>
      </c>
      <c r="D16" s="3">
        <v>0.4</v>
      </c>
      <c r="E16" s="3">
        <v>3.1</v>
      </c>
      <c r="F16" s="15">
        <v>0</v>
      </c>
      <c r="G16" s="23">
        <v>5</v>
      </c>
      <c r="H16" s="18">
        <f t="shared" si="0"/>
        <v>0.7</v>
      </c>
      <c r="I16" s="19">
        <f t="shared" si="1"/>
        <v>0.02</v>
      </c>
      <c r="J16" s="19">
        <f t="shared" si="2"/>
        <v>0.155</v>
      </c>
      <c r="K16" s="32">
        <f t="shared" si="3"/>
        <v>0</v>
      </c>
      <c r="L16" s="38">
        <v>0.2</v>
      </c>
      <c r="M16" s="1"/>
    </row>
    <row r="17" spans="1:13" ht="15.75" x14ac:dyDescent="0.25">
      <c r="A17" s="52"/>
      <c r="B17" s="9" t="s">
        <v>12</v>
      </c>
      <c r="C17" s="3">
        <v>22</v>
      </c>
      <c r="D17" s="3">
        <v>1.8</v>
      </c>
      <c r="E17" s="3">
        <v>2.4</v>
      </c>
      <c r="F17" s="15">
        <v>0.6</v>
      </c>
      <c r="G17" s="23">
        <v>5</v>
      </c>
      <c r="H17" s="18">
        <f t="shared" si="0"/>
        <v>1.1000000000000001</v>
      </c>
      <c r="I17" s="19">
        <f t="shared" si="1"/>
        <v>0.09</v>
      </c>
      <c r="J17" s="19">
        <f t="shared" si="2"/>
        <v>0.12</v>
      </c>
      <c r="K17" s="32">
        <f t="shared" si="3"/>
        <v>0.03</v>
      </c>
      <c r="L17" s="38">
        <v>0.2</v>
      </c>
      <c r="M17" s="1"/>
    </row>
    <row r="18" spans="1:13" ht="28.5" x14ac:dyDescent="0.25">
      <c r="A18" s="52"/>
      <c r="B18" s="9" t="s">
        <v>13</v>
      </c>
      <c r="C18" s="3">
        <v>14</v>
      </c>
      <c r="D18" s="3">
        <v>0.5</v>
      </c>
      <c r="E18" s="3">
        <v>1.8</v>
      </c>
      <c r="F18" s="15">
        <v>0.5</v>
      </c>
      <c r="G18" s="23">
        <v>400</v>
      </c>
      <c r="H18" s="18">
        <f t="shared" si="0"/>
        <v>56</v>
      </c>
      <c r="I18" s="19">
        <f t="shared" si="1"/>
        <v>2</v>
      </c>
      <c r="J18" s="19">
        <f t="shared" si="2"/>
        <v>7.2</v>
      </c>
      <c r="K18" s="32">
        <f t="shared" si="3"/>
        <v>2</v>
      </c>
      <c r="L18" s="38">
        <v>3</v>
      </c>
      <c r="M18" s="1"/>
    </row>
    <row r="19" spans="1:13" ht="15.75" x14ac:dyDescent="0.25">
      <c r="A19" s="52"/>
      <c r="B19" s="9" t="s">
        <v>14</v>
      </c>
      <c r="C19" s="3">
        <v>17</v>
      </c>
      <c r="D19" s="3">
        <v>2</v>
      </c>
      <c r="E19" s="3">
        <v>1.6</v>
      </c>
      <c r="F19" s="15">
        <v>0.3</v>
      </c>
      <c r="G19" s="23">
        <v>500</v>
      </c>
      <c r="H19" s="18">
        <f t="shared" si="0"/>
        <v>85</v>
      </c>
      <c r="I19" s="19">
        <f t="shared" si="1"/>
        <v>10</v>
      </c>
      <c r="J19" s="19">
        <f t="shared" si="2"/>
        <v>8</v>
      </c>
      <c r="K19" s="32">
        <f t="shared" si="3"/>
        <v>1.5</v>
      </c>
      <c r="L19" s="38">
        <v>1</v>
      </c>
      <c r="M19" s="1"/>
    </row>
    <row r="20" spans="1:13" ht="28.5" x14ac:dyDescent="0.25">
      <c r="A20" s="52"/>
      <c r="B20" s="9" t="s">
        <v>23</v>
      </c>
      <c r="C20" s="3">
        <v>22</v>
      </c>
      <c r="D20" s="3">
        <v>2.7</v>
      </c>
      <c r="E20" s="3">
        <v>1.6</v>
      </c>
      <c r="F20" s="15">
        <v>0.6</v>
      </c>
      <c r="G20" s="23">
        <v>150</v>
      </c>
      <c r="H20" s="18">
        <f t="shared" si="0"/>
        <v>33</v>
      </c>
      <c r="I20" s="19">
        <f t="shared" si="1"/>
        <v>4.05</v>
      </c>
      <c r="J20" s="19">
        <f t="shared" si="2"/>
        <v>2.4</v>
      </c>
      <c r="K20" s="32">
        <f t="shared" si="3"/>
        <v>0.9</v>
      </c>
      <c r="L20" s="38">
        <v>0.6</v>
      </c>
      <c r="M20" s="1"/>
    </row>
    <row r="21" spans="1:13" ht="15.75" x14ac:dyDescent="0.25">
      <c r="A21" s="52"/>
      <c r="B21" s="9" t="s">
        <v>29</v>
      </c>
      <c r="C21" s="3">
        <v>99</v>
      </c>
      <c r="D21" s="3">
        <v>18.600000000000001</v>
      </c>
      <c r="E21" s="3">
        <v>2.8</v>
      </c>
      <c r="F21" s="15">
        <v>0.9</v>
      </c>
      <c r="G21" s="23">
        <v>150</v>
      </c>
      <c r="H21" s="18">
        <f t="shared" si="0"/>
        <v>148.5</v>
      </c>
      <c r="I21" s="19">
        <f t="shared" si="1"/>
        <v>27.9</v>
      </c>
      <c r="J21" s="19">
        <f t="shared" si="2"/>
        <v>4.2</v>
      </c>
      <c r="K21" s="32">
        <f t="shared" si="3"/>
        <v>1.35</v>
      </c>
      <c r="L21" s="38">
        <v>0.8</v>
      </c>
      <c r="M21" s="1"/>
    </row>
    <row r="22" spans="1:13" x14ac:dyDescent="0.25">
      <c r="A22" s="52"/>
      <c r="B22" s="9" t="s">
        <v>15</v>
      </c>
      <c r="C22" s="3">
        <v>363</v>
      </c>
      <c r="D22" s="3">
        <v>87.6</v>
      </c>
      <c r="E22" s="3">
        <v>7.4</v>
      </c>
      <c r="F22" s="15">
        <v>0.5</v>
      </c>
      <c r="G22" s="23">
        <v>400</v>
      </c>
      <c r="H22" s="18">
        <f t="shared" si="0"/>
        <v>1452</v>
      </c>
      <c r="I22" s="19">
        <f t="shared" si="1"/>
        <v>350.4</v>
      </c>
      <c r="J22" s="19">
        <f t="shared" si="2"/>
        <v>29.6</v>
      </c>
      <c r="K22" s="32">
        <f t="shared" si="3"/>
        <v>2</v>
      </c>
      <c r="L22" s="38">
        <v>0.4</v>
      </c>
    </row>
    <row r="23" spans="1:13" x14ac:dyDescent="0.25">
      <c r="A23" s="52"/>
      <c r="B23" s="9" t="s">
        <v>16</v>
      </c>
      <c r="C23" s="3">
        <v>574</v>
      </c>
      <c r="D23" s="3">
        <v>5.5</v>
      </c>
      <c r="E23" s="3">
        <v>21</v>
      </c>
      <c r="F23" s="15">
        <v>48</v>
      </c>
      <c r="G23" s="23">
        <v>120</v>
      </c>
      <c r="H23" s="18">
        <f t="shared" si="0"/>
        <v>688.8</v>
      </c>
      <c r="I23" s="19">
        <f t="shared" si="1"/>
        <v>6.6</v>
      </c>
      <c r="J23" s="19">
        <f t="shared" si="2"/>
        <v>25.2</v>
      </c>
      <c r="K23" s="32">
        <f t="shared" si="3"/>
        <v>57.6</v>
      </c>
      <c r="L23" s="38">
        <v>0.6</v>
      </c>
    </row>
    <row r="24" spans="1:13" x14ac:dyDescent="0.25">
      <c r="A24" s="52"/>
      <c r="B24" s="9" t="s">
        <v>17</v>
      </c>
      <c r="C24" s="3">
        <v>900</v>
      </c>
      <c r="D24" s="3">
        <v>0</v>
      </c>
      <c r="E24" s="3">
        <v>0.1</v>
      </c>
      <c r="F24" s="15">
        <v>99.9</v>
      </c>
      <c r="G24" s="23">
        <v>50</v>
      </c>
      <c r="H24" s="18">
        <f t="shared" si="0"/>
        <v>450</v>
      </c>
      <c r="I24" s="19">
        <f t="shared" si="1"/>
        <v>0</v>
      </c>
      <c r="J24" s="19">
        <f t="shared" si="2"/>
        <v>0.05</v>
      </c>
      <c r="K24" s="32">
        <f t="shared" si="3"/>
        <v>49.95</v>
      </c>
      <c r="L24" s="38">
        <v>0.3</v>
      </c>
    </row>
    <row r="25" spans="1:13" x14ac:dyDescent="0.25">
      <c r="A25" s="52"/>
      <c r="B25" s="9" t="s">
        <v>20</v>
      </c>
      <c r="C25" s="3">
        <v>0</v>
      </c>
      <c r="D25" s="3">
        <v>0</v>
      </c>
      <c r="E25" s="3">
        <v>0</v>
      </c>
      <c r="F25" s="15">
        <v>0</v>
      </c>
      <c r="G25" s="23">
        <v>10</v>
      </c>
      <c r="H25" s="18">
        <f t="shared" si="0"/>
        <v>0</v>
      </c>
      <c r="I25" s="19">
        <f t="shared" si="1"/>
        <v>0</v>
      </c>
      <c r="J25" s="19">
        <f t="shared" si="2"/>
        <v>0</v>
      </c>
      <c r="K25" s="32">
        <f t="shared" si="3"/>
        <v>0</v>
      </c>
      <c r="L25" s="38">
        <v>0.05</v>
      </c>
    </row>
    <row r="26" spans="1:13" x14ac:dyDescent="0.25">
      <c r="A26" s="52" t="s">
        <v>27</v>
      </c>
      <c r="B26" s="9" t="s">
        <v>18</v>
      </c>
      <c r="C26" s="3">
        <v>42</v>
      </c>
      <c r="D26" s="3">
        <v>8.9</v>
      </c>
      <c r="E26" s="3">
        <v>1.1000000000000001</v>
      </c>
      <c r="F26" s="15">
        <v>0.2</v>
      </c>
      <c r="G26" s="23">
        <v>640</v>
      </c>
      <c r="H26" s="18">
        <f t="shared" si="0"/>
        <v>268.8</v>
      </c>
      <c r="I26" s="19">
        <f t="shared" si="1"/>
        <v>56.96</v>
      </c>
      <c r="J26" s="19">
        <f t="shared" si="2"/>
        <v>7.04</v>
      </c>
      <c r="K26" s="32">
        <f t="shared" si="3"/>
        <v>1.28</v>
      </c>
      <c r="L26" s="38">
        <v>0.6</v>
      </c>
    </row>
    <row r="27" spans="1:13" ht="15.75" thickBot="1" x14ac:dyDescent="0.3">
      <c r="A27" s="53"/>
      <c r="B27" s="10" t="s">
        <v>19</v>
      </c>
      <c r="C27" s="4">
        <v>309</v>
      </c>
      <c r="D27" s="4">
        <v>78</v>
      </c>
      <c r="E27" s="4">
        <v>0.5</v>
      </c>
      <c r="F27" s="17">
        <v>0</v>
      </c>
      <c r="G27" s="24">
        <v>160</v>
      </c>
      <c r="H27" s="25">
        <f t="shared" si="0"/>
        <v>494.4</v>
      </c>
      <c r="I27" s="26">
        <f t="shared" si="1"/>
        <v>124.8</v>
      </c>
      <c r="J27" s="26">
        <f t="shared" si="2"/>
        <v>0.8</v>
      </c>
      <c r="K27" s="33">
        <f t="shared" si="3"/>
        <v>0</v>
      </c>
      <c r="L27" s="38">
        <v>2</v>
      </c>
    </row>
    <row r="28" spans="1:13" x14ac:dyDescent="0.25">
      <c r="B28" s="45" t="s">
        <v>32</v>
      </c>
      <c r="C28" s="46"/>
      <c r="D28" s="46"/>
      <c r="E28" s="46"/>
      <c r="F28" s="47"/>
      <c r="G28" s="27" t="s">
        <v>30</v>
      </c>
      <c r="H28" s="28">
        <f>SUM(H6:H27)</f>
        <v>5055.3099999999995</v>
      </c>
      <c r="I28" s="28">
        <f t="shared" ref="I28:K28" si="4">SUM(I6:I27)</f>
        <v>794.94400000000007</v>
      </c>
      <c r="J28" s="28">
        <f t="shared" si="4"/>
        <v>97.669000000000011</v>
      </c>
      <c r="K28" s="34">
        <f t="shared" si="4"/>
        <v>168.73300000000003</v>
      </c>
      <c r="L28" s="36">
        <f>SUM(L6:L27)</f>
        <v>12.675000000000001</v>
      </c>
    </row>
    <row r="29" spans="1:13" ht="15.75" thickBot="1" x14ac:dyDescent="0.3">
      <c r="B29" s="48"/>
      <c r="C29" s="49"/>
      <c r="D29" s="49"/>
      <c r="E29" s="49"/>
      <c r="F29" s="50"/>
      <c r="G29" s="29" t="s">
        <v>31</v>
      </c>
      <c r="H29" s="30">
        <f>H28/8</f>
        <v>631.91374999999994</v>
      </c>
      <c r="I29" s="30">
        <f t="shared" ref="I29:K29" si="5">I28/8</f>
        <v>99.368000000000009</v>
      </c>
      <c r="J29" s="30">
        <f t="shared" si="5"/>
        <v>12.208625000000001</v>
      </c>
      <c r="K29" s="35">
        <f t="shared" si="5"/>
        <v>21.091625000000004</v>
      </c>
      <c r="L29" s="43">
        <f>L28/8</f>
        <v>1.5843750000000001</v>
      </c>
    </row>
  </sheetData>
  <mergeCells count="7">
    <mergeCell ref="A3:L3"/>
    <mergeCell ref="H4:K4"/>
    <mergeCell ref="B28:F29"/>
    <mergeCell ref="A6:A7"/>
    <mergeCell ref="A8:A13"/>
    <mergeCell ref="A14:A25"/>
    <mergeCell ref="A26:A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Garcia</dc:creator>
  <cp:lastModifiedBy>Windows User</cp:lastModifiedBy>
  <dcterms:created xsi:type="dcterms:W3CDTF">2019-03-01T11:20:10Z</dcterms:created>
  <dcterms:modified xsi:type="dcterms:W3CDTF">2019-03-01T23:21:17Z</dcterms:modified>
</cp:coreProperties>
</file>