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D:\Ementas\EcoCozinheiro\"/>
    </mc:Choice>
  </mc:AlternateContent>
  <xr:revisionPtr revIDLastSave="0" documentId="8_{633D88E2-8E9C-4932-8C9A-3E55B7C4A3E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ichaTecnica_ESLA" sheetId="1" r:id="rId1"/>
    <sheet name="Entrada" sheetId="2" r:id="rId2"/>
    <sheet name="Prato Principal" sheetId="3" r:id="rId3"/>
    <sheet name="Sobremesa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8" roundtripDataSignature="AMtx7mhF7bc+QbTLrWQZE6VDvyqM/rkQyQ=="/>
    </ext>
  </extLst>
</workbook>
</file>

<file path=xl/calcChain.xml><?xml version="1.0" encoding="utf-8"?>
<calcChain xmlns="http://schemas.openxmlformats.org/spreadsheetml/2006/main">
  <c r="D18" i="2" l="1"/>
  <c r="B18" i="4"/>
  <c r="E17" i="4"/>
  <c r="E16" i="4"/>
  <c r="E15" i="4"/>
  <c r="E14" i="4"/>
  <c r="E13" i="4"/>
  <c r="E12" i="4"/>
  <c r="E11" i="4"/>
  <c r="E10" i="4"/>
  <c r="E9" i="4"/>
  <c r="E8" i="4"/>
  <c r="E18" i="4" s="1"/>
  <c r="B18" i="3"/>
  <c r="E17" i="3"/>
  <c r="E16" i="3"/>
  <c r="E13" i="3"/>
  <c r="E12" i="3"/>
  <c r="E11" i="3"/>
  <c r="E10" i="3"/>
  <c r="E9" i="3"/>
  <c r="E8" i="3"/>
  <c r="E18" i="3" s="1"/>
  <c r="B18" i="2"/>
  <c r="E17" i="2"/>
  <c r="E16" i="2"/>
  <c r="E13" i="2"/>
  <c r="E12" i="2"/>
  <c r="E11" i="2"/>
  <c r="E10" i="2"/>
  <c r="E9" i="2"/>
  <c r="E8" i="2"/>
  <c r="E18" i="2" s="1"/>
</calcChain>
</file>

<file path=xl/sharedStrings.xml><?xml version="1.0" encoding="utf-8"?>
<sst xmlns="http://schemas.openxmlformats.org/spreadsheetml/2006/main" count="123" uniqueCount="57">
  <si>
    <t>Agrupamento de Escolas:</t>
  </si>
  <si>
    <t>AAgrupamento de Escolas Dr.ª Laura Ayres - E.B. 2, 3 de Quarteira</t>
  </si>
  <si>
    <t>Equipa:</t>
  </si>
  <si>
    <t>CURSO PROFISSIONAL DE COZINHA E PASTELARIA</t>
  </si>
  <si>
    <t>Escola</t>
  </si>
  <si>
    <t>Escola Secundária Dr.ª Laura Ayres</t>
  </si>
  <si>
    <t>Ficha Técnica</t>
  </si>
  <si>
    <t>Receita:</t>
  </si>
  <si>
    <t>Creme de Peixe</t>
  </si>
  <si>
    <t>GÉNEROS</t>
  </si>
  <si>
    <t>QUANT.</t>
  </si>
  <si>
    <t>UNID</t>
  </si>
  <si>
    <t>P.U.</t>
  </si>
  <si>
    <t>P.T.</t>
  </si>
  <si>
    <t>Foto</t>
  </si>
  <si>
    <t>Cebolas</t>
  </si>
  <si>
    <t>kg</t>
  </si>
  <si>
    <t>Alhos</t>
  </si>
  <si>
    <t>Tomate</t>
  </si>
  <si>
    <t>Batata</t>
  </si>
  <si>
    <t>Azeite</t>
  </si>
  <si>
    <t>L</t>
  </si>
  <si>
    <t>Pão Algarvio</t>
  </si>
  <si>
    <t>Hortelã ribeira</t>
  </si>
  <si>
    <t>q.b</t>
  </si>
  <si>
    <t>Sal</t>
  </si>
  <si>
    <t>Coentros</t>
  </si>
  <si>
    <t>Aparas de peixe porco</t>
  </si>
  <si>
    <t>TOTAL</t>
  </si>
  <si>
    <t>Nota: os campos com fundo azul são de preenchimento opcional</t>
  </si>
  <si>
    <t>• Cálculo do valor económico da entrada para duas pessoas: 1, 69€
• Cálculo do valor económico da ementa individual: 3,005€
• Cálculo do valor económico da ementa para duas pessoas: 6,01€</t>
  </si>
  <si>
    <t>PAIS / REGIÃO/CONCELHO/CIDADE</t>
  </si>
  <si>
    <t>Portugal /Algarve / Loulé / Quarteira</t>
  </si>
  <si>
    <t>N.º PAX</t>
  </si>
  <si>
    <t>Agrupamento de Escolas Dr.ª Laura Ayres - E.B. 2, 3 de Quarteira</t>
  </si>
  <si>
    <t>Agrupamento de Escolas Dr.ª Laura Ayres</t>
  </si>
  <si>
    <t>Filetes de peixe porco em jardim de batata doce assada e ervilhas</t>
  </si>
  <si>
    <t>Peixe Porco</t>
  </si>
  <si>
    <t>Batata doce</t>
  </si>
  <si>
    <t>Ervilha torta</t>
  </si>
  <si>
    <t>Limão</t>
  </si>
  <si>
    <t>hortelã ribeira</t>
  </si>
  <si>
    <t>sal</t>
  </si>
  <si>
    <t>Abóbora</t>
  </si>
  <si>
    <t>•	Cálculo do valor económico da ementa individual: 3,005€
•	Cálculo do valor económico da ementa para duas pessoas: 6,01€</t>
  </si>
  <si>
    <t>Escola/Agrupamento de Escolas:</t>
  </si>
  <si>
    <t>Salada de fruta da época sob bolacha de amêndoa e figo</t>
  </si>
  <si>
    <t>Farinha amendoa</t>
  </si>
  <si>
    <t>Farinha</t>
  </si>
  <si>
    <t>Ovo</t>
  </si>
  <si>
    <t>um</t>
  </si>
  <si>
    <t>Açúcar</t>
  </si>
  <si>
    <t>Figo seco</t>
  </si>
  <si>
    <t>Laranja</t>
  </si>
  <si>
    <t>Meloa</t>
  </si>
  <si>
    <t>Morango</t>
  </si>
  <si>
    <t>Manteiga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</si>
</sst>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0"/>
      <color rgb="FF000000"/>
      <name val="Arial"/>
    </font>
    <font>
      <sz val="10"/>
      <color theme="1"/>
      <name val="Arial"/>
    </font>
    <font>
      <b/>
      <sz val="10"/>
      <color theme="1"/>
      <name val="Arial"/>
    </font>
    <font>
      <sz val="10"/>
      <name val="Arial"/>
    </font>
    <font>
      <b/>
      <sz val="12"/>
      <color theme="1"/>
      <name val="Arial"/>
    </font>
    <font>
      <sz val="10"/>
      <color theme="1"/>
      <name val="Calibri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</fonts>
  <fills count="10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99CCFF"/>
        <bgColor rgb="FF99CCFF"/>
      </patternFill>
    </fill>
    <fill>
      <patternFill patternType="solid">
        <fgColor rgb="FF969696"/>
        <bgColor rgb="FF969696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99CCFF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 style="thick">
        <color rgb="FF000000"/>
      </top>
      <bottom/>
      <diagonal/>
    </border>
  </borders>
  <cellStyleXfs count="1">
    <xf numFmtId="0" fontId="0" fillId="0" borderId="0"/>
  </cellStyleXfs>
  <cellXfs count="121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14" xfId="0" applyFont="1" applyBorder="1" applyAlignment="1">
      <alignment vertical="center" shrinkToFit="1"/>
    </xf>
    <xf numFmtId="164" fontId="1" fillId="0" borderId="15" xfId="0" applyNumberFormat="1" applyFont="1" applyBorder="1" applyAlignment="1">
      <alignment horizontal="left" vertical="top"/>
    </xf>
    <xf numFmtId="2" fontId="1" fillId="0" borderId="15" xfId="0" applyNumberFormat="1" applyFont="1" applyBorder="1" applyAlignment="1">
      <alignment horizontal="left" vertical="top" shrinkToFit="1"/>
    </xf>
    <xf numFmtId="0" fontId="1" fillId="0" borderId="14" xfId="0" applyFont="1" applyBorder="1" applyAlignment="1">
      <alignment horizontal="left" vertical="center"/>
    </xf>
    <xf numFmtId="2" fontId="1" fillId="0" borderId="15" xfId="0" applyNumberFormat="1" applyFont="1" applyBorder="1" applyAlignment="1">
      <alignment horizontal="left" vertical="top"/>
    </xf>
    <xf numFmtId="0" fontId="2" fillId="4" borderId="19" xfId="0" applyFont="1" applyFill="1" applyBorder="1" applyAlignment="1">
      <alignment horizontal="center" vertical="center"/>
    </xf>
    <xf numFmtId="2" fontId="1" fillId="4" borderId="20" xfId="0" applyNumberFormat="1" applyFont="1" applyFill="1" applyBorder="1"/>
    <xf numFmtId="2" fontId="2" fillId="4" borderId="21" xfId="0" applyNumberFormat="1" applyFont="1" applyFill="1" applyBorder="1"/>
    <xf numFmtId="0" fontId="5" fillId="0" borderId="0" xfId="0" applyFont="1"/>
    <xf numFmtId="0" fontId="1" fillId="0" borderId="0" xfId="0" applyFont="1" applyAlignment="1">
      <alignment horizontal="left" vertical="top"/>
    </xf>
    <xf numFmtId="0" fontId="1" fillId="5" borderId="38" xfId="0" applyFont="1" applyFill="1" applyBorder="1" applyAlignment="1">
      <alignment vertical="center"/>
    </xf>
    <xf numFmtId="0" fontId="1" fillId="5" borderId="39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left" vertical="top" shrinkToFit="1"/>
    </xf>
    <xf numFmtId="0" fontId="1" fillId="0" borderId="15" xfId="0" applyFont="1" applyBorder="1" applyAlignment="1">
      <alignment horizontal="left" vertical="top" shrinkToFit="1"/>
    </xf>
    <xf numFmtId="2" fontId="1" fillId="0" borderId="16" xfId="0" applyNumberFormat="1" applyFont="1" applyBorder="1" applyAlignment="1">
      <alignment horizontal="left" vertical="top"/>
    </xf>
    <xf numFmtId="164" fontId="1" fillId="0" borderId="15" xfId="0" applyNumberFormat="1" applyFont="1" applyBorder="1" applyAlignment="1">
      <alignment horizontal="left" vertical="top"/>
    </xf>
    <xf numFmtId="1" fontId="1" fillId="0" borderId="15" xfId="0" applyNumberFormat="1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15" xfId="0" applyFont="1" applyBorder="1" applyAlignment="1">
      <alignment horizontal="left" vertical="top"/>
    </xf>
    <xf numFmtId="164" fontId="2" fillId="4" borderId="20" xfId="0" applyNumberFormat="1" applyFont="1" applyFill="1" applyBorder="1"/>
    <xf numFmtId="0" fontId="1" fillId="4" borderId="20" xfId="0" applyFont="1" applyFill="1" applyBorder="1"/>
    <xf numFmtId="0" fontId="1" fillId="5" borderId="44" xfId="0" applyFont="1" applyFill="1" applyBorder="1"/>
    <xf numFmtId="0" fontId="1" fillId="5" borderId="1" xfId="0" applyFont="1" applyFill="1" applyBorder="1"/>
    <xf numFmtId="0" fontId="2" fillId="2" borderId="1" xfId="0" applyFont="1" applyFill="1" applyBorder="1"/>
    <xf numFmtId="0" fontId="1" fillId="0" borderId="0" xfId="0" applyFont="1" applyAlignment="1">
      <alignment vertical="center"/>
    </xf>
    <xf numFmtId="0" fontId="2" fillId="4" borderId="19" xfId="0" applyFont="1" applyFill="1" applyBorder="1" applyAlignment="1">
      <alignment horizontal="center" vertical="top"/>
    </xf>
    <xf numFmtId="164" fontId="1" fillId="4" borderId="20" xfId="0" applyNumberFormat="1" applyFont="1" applyFill="1" applyBorder="1" applyAlignment="1">
      <alignment horizontal="left" vertical="top"/>
    </xf>
    <xf numFmtId="0" fontId="1" fillId="4" borderId="20" xfId="0" applyFont="1" applyFill="1" applyBorder="1" applyAlignment="1">
      <alignment horizontal="left" vertical="top"/>
    </xf>
    <xf numFmtId="2" fontId="1" fillId="4" borderId="20" xfId="0" applyNumberFormat="1" applyFont="1" applyFill="1" applyBorder="1" applyAlignment="1">
      <alignment horizontal="left" vertical="top"/>
    </xf>
    <xf numFmtId="2" fontId="2" fillId="6" borderId="21" xfId="0" applyNumberFormat="1" applyFont="1" applyFill="1" applyBorder="1"/>
    <xf numFmtId="0" fontId="1" fillId="5" borderId="1" xfId="0" applyFont="1" applyFill="1" applyBorder="1" applyAlignment="1">
      <alignment wrapText="1"/>
    </xf>
    <xf numFmtId="0" fontId="1" fillId="0" borderId="17" xfId="0" applyFont="1" applyBorder="1" applyAlignment="1">
      <alignment horizontal="left" vertical="top" wrapText="1"/>
    </xf>
    <xf numFmtId="0" fontId="0" fillId="0" borderId="0" xfId="0" applyFont="1" applyAlignment="1"/>
    <xf numFmtId="0" fontId="3" fillId="0" borderId="18" xfId="0" applyFont="1" applyBorder="1"/>
    <xf numFmtId="0" fontId="3" fillId="0" borderId="17" xfId="0" applyFont="1" applyBorder="1"/>
    <xf numFmtId="0" fontId="3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26" xfId="0" applyFont="1" applyBorder="1"/>
    <xf numFmtId="0" fontId="3" fillId="0" borderId="27" xfId="0" applyFont="1" applyBorder="1"/>
    <xf numFmtId="0" fontId="1" fillId="0" borderId="28" xfId="0" applyFont="1" applyBorder="1" applyAlignment="1">
      <alignment horizontal="center" vertical="center"/>
    </xf>
    <xf numFmtId="0" fontId="3" fillId="0" borderId="29" xfId="0" applyFont="1" applyBorder="1"/>
    <xf numFmtId="0" fontId="3" fillId="0" borderId="30" xfId="0" applyFont="1" applyBorder="1"/>
    <xf numFmtId="0" fontId="1" fillId="5" borderId="31" xfId="0" applyFont="1" applyFill="1" applyBorder="1" applyAlignment="1">
      <alignment horizontal="center"/>
    </xf>
    <xf numFmtId="0" fontId="3" fillId="0" borderId="32" xfId="0" applyFont="1" applyBorder="1"/>
    <xf numFmtId="0" fontId="3" fillId="0" borderId="33" xfId="0" applyFont="1" applyBorder="1"/>
    <xf numFmtId="0" fontId="3" fillId="0" borderId="34" xfId="0" applyFont="1" applyBorder="1"/>
    <xf numFmtId="0" fontId="3" fillId="0" borderId="35" xfId="0" applyFont="1" applyBorder="1"/>
    <xf numFmtId="0" fontId="3" fillId="0" borderId="36" xfId="0" applyFont="1" applyBorder="1"/>
    <xf numFmtId="0" fontId="3" fillId="0" borderId="37" xfId="0" applyFont="1" applyBorder="1"/>
    <xf numFmtId="0" fontId="2" fillId="0" borderId="28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right" vertical="center"/>
    </xf>
    <xf numFmtId="0" fontId="3" fillId="0" borderId="3" xfId="0" applyFont="1" applyBorder="1"/>
    <xf numFmtId="0" fontId="3" fillId="0" borderId="4" xfId="0" applyFont="1" applyBorder="1"/>
    <xf numFmtId="0" fontId="1" fillId="0" borderId="5" xfId="0" applyFont="1" applyBorder="1" applyAlignment="1">
      <alignment horizontal="left" vertical="center"/>
    </xf>
    <xf numFmtId="0" fontId="3" fillId="0" borderId="6" xfId="0" applyFont="1" applyBorder="1"/>
    <xf numFmtId="0" fontId="3" fillId="0" borderId="7" xfId="0" applyFont="1" applyBorder="1"/>
    <xf numFmtId="0" fontId="1" fillId="2" borderId="5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/>
    </xf>
    <xf numFmtId="0" fontId="3" fillId="0" borderId="12" xfId="0" applyFont="1" applyBorder="1"/>
    <xf numFmtId="0" fontId="3" fillId="0" borderId="13" xfId="0" applyFont="1" applyBorder="1"/>
    <xf numFmtId="0" fontId="8" fillId="0" borderId="25" xfId="0" applyFont="1" applyBorder="1" applyAlignment="1">
      <alignment horizontal="center" vertical="center"/>
    </xf>
    <xf numFmtId="0" fontId="3" fillId="0" borderId="41" xfId="0" applyFont="1" applyBorder="1"/>
    <xf numFmtId="0" fontId="1" fillId="0" borderId="2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top"/>
    </xf>
    <xf numFmtId="0" fontId="1" fillId="0" borderId="5" xfId="0" applyFont="1" applyBorder="1" applyAlignment="1">
      <alignment horizontal="left"/>
    </xf>
    <xf numFmtId="0" fontId="0" fillId="7" borderId="0" xfId="0" applyFont="1" applyFill="1" applyAlignment="1"/>
    <xf numFmtId="0" fontId="3" fillId="7" borderId="26" xfId="0" applyFont="1" applyFill="1" applyBorder="1"/>
    <xf numFmtId="0" fontId="3" fillId="7" borderId="27" xfId="0" applyFont="1" applyFill="1" applyBorder="1"/>
    <xf numFmtId="0" fontId="3" fillId="7" borderId="22" xfId="0" applyFont="1" applyFill="1" applyBorder="1"/>
    <xf numFmtId="0" fontId="3" fillId="7" borderId="23" xfId="0" applyFont="1" applyFill="1" applyBorder="1"/>
    <xf numFmtId="0" fontId="3" fillId="7" borderId="24" xfId="0" applyFont="1" applyFill="1" applyBorder="1"/>
    <xf numFmtId="0" fontId="2" fillId="7" borderId="8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left" vertical="center"/>
    </xf>
    <xf numFmtId="0" fontId="3" fillId="7" borderId="6" xfId="0" applyFont="1" applyFill="1" applyBorder="1"/>
    <xf numFmtId="0" fontId="3" fillId="7" borderId="7" xfId="0" applyFont="1" applyFill="1" applyBorder="1"/>
    <xf numFmtId="2" fontId="1" fillId="0" borderId="15" xfId="0" applyNumberFormat="1" applyFont="1" applyBorder="1" applyAlignment="1">
      <alignment horizontal="left" vertical="center"/>
    </xf>
    <xf numFmtId="2" fontId="1" fillId="0" borderId="16" xfId="0" applyNumberFormat="1" applyFont="1" applyBorder="1" applyAlignment="1">
      <alignment horizontal="left" vertical="center"/>
    </xf>
    <xf numFmtId="2" fontId="1" fillId="0" borderId="15" xfId="0" applyNumberFormat="1" applyFont="1" applyBorder="1" applyAlignment="1">
      <alignment horizontal="left" vertical="center" shrinkToFit="1"/>
    </xf>
    <xf numFmtId="0" fontId="7" fillId="7" borderId="28" xfId="0" applyFont="1" applyFill="1" applyBorder="1" applyAlignment="1">
      <alignment horizontal="center" vertical="center"/>
    </xf>
    <xf numFmtId="0" fontId="3" fillId="7" borderId="29" xfId="0" applyFont="1" applyFill="1" applyBorder="1"/>
    <xf numFmtId="0" fontId="3" fillId="7" borderId="30" xfId="0" applyFont="1" applyFill="1" applyBorder="1"/>
    <xf numFmtId="0" fontId="2" fillId="7" borderId="28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2" fillId="7" borderId="25" xfId="0" applyFont="1" applyFill="1" applyBorder="1" applyAlignment="1">
      <alignment horizontal="center" vertical="center"/>
    </xf>
    <xf numFmtId="0" fontId="3" fillId="7" borderId="26" xfId="0" applyFont="1" applyFill="1" applyBorder="1" applyAlignment="1">
      <alignment vertical="center"/>
    </xf>
    <xf numFmtId="0" fontId="3" fillId="7" borderId="27" xfId="0" applyFont="1" applyFill="1" applyBorder="1" applyAlignment="1">
      <alignment vertical="center"/>
    </xf>
    <xf numFmtId="0" fontId="3" fillId="7" borderId="22" xfId="0" applyFont="1" applyFill="1" applyBorder="1" applyAlignment="1">
      <alignment vertical="center"/>
    </xf>
    <xf numFmtId="0" fontId="3" fillId="7" borderId="23" xfId="0" applyFont="1" applyFill="1" applyBorder="1" applyAlignment="1">
      <alignment vertical="center"/>
    </xf>
    <xf numFmtId="0" fontId="3" fillId="7" borderId="24" xfId="0" applyFont="1" applyFill="1" applyBorder="1" applyAlignment="1">
      <alignment vertical="center"/>
    </xf>
    <xf numFmtId="0" fontId="1" fillId="8" borderId="25" xfId="0" applyFont="1" applyFill="1" applyBorder="1" applyAlignment="1">
      <alignment horizontal="left" vertical="top" wrapText="1"/>
    </xf>
    <xf numFmtId="0" fontId="3" fillId="7" borderId="17" xfId="0" applyFont="1" applyFill="1" applyBorder="1"/>
    <xf numFmtId="0" fontId="0" fillId="7" borderId="0" xfId="0" applyFont="1" applyFill="1" applyAlignment="1"/>
    <xf numFmtId="0" fontId="3" fillId="7" borderId="18" xfId="0" applyFont="1" applyFill="1" applyBorder="1"/>
    <xf numFmtId="0" fontId="3" fillId="7" borderId="42" xfId="0" applyFont="1" applyFill="1" applyBorder="1"/>
    <xf numFmtId="0" fontId="3" fillId="7" borderId="36" xfId="0" applyFont="1" applyFill="1" applyBorder="1"/>
    <xf numFmtId="0" fontId="3" fillId="7" borderId="43" xfId="0" applyFont="1" applyFill="1" applyBorder="1"/>
    <xf numFmtId="0" fontId="1" fillId="8" borderId="44" xfId="0" applyFont="1" applyFill="1" applyBorder="1" applyAlignment="1">
      <alignment horizontal="left" vertical="top" wrapText="1"/>
    </xf>
    <xf numFmtId="0" fontId="1" fillId="8" borderId="27" xfId="0" applyFont="1" applyFill="1" applyBorder="1" applyAlignment="1">
      <alignment horizontal="left" vertical="top" wrapText="1"/>
    </xf>
    <xf numFmtId="0" fontId="1" fillId="8" borderId="42" xfId="0" applyFont="1" applyFill="1" applyBorder="1" applyAlignment="1">
      <alignment horizontal="left" vertical="top" wrapText="1"/>
    </xf>
    <xf numFmtId="0" fontId="1" fillId="8" borderId="37" xfId="0" applyFont="1" applyFill="1" applyBorder="1" applyAlignment="1">
      <alignment horizontal="left" vertical="top" wrapText="1"/>
    </xf>
    <xf numFmtId="0" fontId="1" fillId="8" borderId="43" xfId="0" applyFont="1" applyFill="1" applyBorder="1" applyAlignment="1">
      <alignment horizontal="left" vertical="top" wrapText="1"/>
    </xf>
    <xf numFmtId="0" fontId="1" fillId="8" borderId="22" xfId="0" applyFont="1" applyFill="1" applyBorder="1" applyAlignment="1">
      <alignment horizontal="left" vertical="top" wrapText="1"/>
    </xf>
    <xf numFmtId="0" fontId="1" fillId="8" borderId="23" xfId="0" applyFont="1" applyFill="1" applyBorder="1" applyAlignment="1">
      <alignment horizontal="left" vertical="top" wrapText="1"/>
    </xf>
    <xf numFmtId="0" fontId="1" fillId="8" borderId="24" xfId="0" applyFont="1" applyFill="1" applyBorder="1" applyAlignment="1">
      <alignment horizontal="left" vertical="top" wrapText="1"/>
    </xf>
    <xf numFmtId="0" fontId="1" fillId="5" borderId="37" xfId="0" applyFont="1" applyFill="1" applyBorder="1" applyAlignment="1">
      <alignment wrapText="1"/>
    </xf>
    <xf numFmtId="0" fontId="3" fillId="9" borderId="44" xfId="0" applyFont="1" applyFill="1" applyBorder="1" applyAlignment="1"/>
    <xf numFmtId="0" fontId="0" fillId="9" borderId="44" xfId="0" applyFont="1" applyFill="1" applyBorder="1" applyAlignment="1"/>
    <xf numFmtId="0" fontId="3" fillId="9" borderId="37" xfId="0" applyFont="1" applyFill="1" applyBorder="1" applyAlignment="1"/>
    <xf numFmtId="0" fontId="1" fillId="8" borderId="25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11.jpg"/><Relationship Id="rId4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12.jpg"/><Relationship Id="rId4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3</xdr:row>
      <xdr:rowOff>85725</xdr:rowOff>
    </xdr:from>
    <xdr:ext cx="866775" cy="771525"/>
    <xdr:pic>
      <xdr:nvPicPr>
        <xdr:cNvPr id="2" name="image2.jpg" descr="Unicard sige - Login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476250</xdr:colOff>
      <xdr:row>16</xdr:row>
      <xdr:rowOff>142875</xdr:rowOff>
    </xdr:from>
    <xdr:ext cx="819150" cy="838200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48550" y="2733675"/>
          <a:ext cx="81915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</xdr:row>
      <xdr:rowOff>38100</xdr:rowOff>
    </xdr:from>
    <xdr:ext cx="819150" cy="809625"/>
    <xdr:pic>
      <xdr:nvPicPr>
        <xdr:cNvPr id="4" name="image1.jpg" title="Image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419100</xdr:colOff>
      <xdr:row>3</xdr:row>
      <xdr:rowOff>28575</xdr:rowOff>
    </xdr:from>
    <xdr:ext cx="885825" cy="87630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1400" y="514350"/>
          <a:ext cx="8858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361951</xdr:colOff>
      <xdr:row>0</xdr:row>
      <xdr:rowOff>0</xdr:rowOff>
    </xdr:from>
    <xdr:ext cx="3609974" cy="3971924"/>
    <xdr:pic>
      <xdr:nvPicPr>
        <xdr:cNvPr id="6" name="image11.png" title="Image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86051" y="0"/>
          <a:ext cx="3609974" cy="3971924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381000</xdr:colOff>
      <xdr:row>37</xdr:row>
      <xdr:rowOff>95250</xdr:rowOff>
    </xdr:from>
    <xdr:ext cx="3619500" cy="847725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371476</xdr:colOff>
      <xdr:row>10</xdr:row>
      <xdr:rowOff>66675</xdr:rowOff>
    </xdr:from>
    <xdr:ext cx="1295400" cy="61912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43776" y="1685925"/>
          <a:ext cx="129540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</xdr:row>
      <xdr:rowOff>95250</xdr:rowOff>
    </xdr:from>
    <xdr:ext cx="771525" cy="8191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5" y="1552575"/>
          <a:ext cx="77152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228600</xdr:colOff>
      <xdr:row>14</xdr:row>
      <xdr:rowOff>85725</xdr:rowOff>
    </xdr:from>
    <xdr:ext cx="666750" cy="6667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123825</xdr:colOff>
      <xdr:row>9</xdr:row>
      <xdr:rowOff>114300</xdr:rowOff>
    </xdr:from>
    <xdr:ext cx="628650" cy="6096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4</xdr:row>
      <xdr:rowOff>114300</xdr:rowOff>
    </xdr:from>
    <xdr:ext cx="733425" cy="657225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</xdr:row>
      <xdr:rowOff>28575</xdr:rowOff>
    </xdr:from>
    <xdr:ext cx="714375" cy="609600"/>
    <xdr:pic>
      <xdr:nvPicPr>
        <xdr:cNvPr id="5" name="image10.jpg" descr="Unicard sige - Logi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7</xdr:row>
      <xdr:rowOff>38100</xdr:rowOff>
    </xdr:from>
    <xdr:ext cx="3038475" cy="1724025"/>
    <xdr:pic>
      <xdr:nvPicPr>
        <xdr:cNvPr id="6" name="image8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57150</xdr:colOff>
      <xdr:row>16</xdr:row>
      <xdr:rowOff>57150</xdr:rowOff>
    </xdr:from>
    <xdr:ext cx="752475" cy="7810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104775</xdr:colOff>
      <xdr:row>10</xdr:row>
      <xdr:rowOff>142875</xdr:rowOff>
    </xdr:from>
    <xdr:ext cx="609600" cy="5905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5</xdr:row>
      <xdr:rowOff>28575</xdr:rowOff>
    </xdr:from>
    <xdr:ext cx="714375" cy="66675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</xdr:colOff>
      <xdr:row>1</xdr:row>
      <xdr:rowOff>114300</xdr:rowOff>
    </xdr:from>
    <xdr:ext cx="685800" cy="609600"/>
    <xdr:pic>
      <xdr:nvPicPr>
        <xdr:cNvPr id="5" name="image10.jpg" descr="Unicard sige - Logi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67733</xdr:colOff>
      <xdr:row>7</xdr:row>
      <xdr:rowOff>15875</xdr:rowOff>
    </xdr:from>
    <xdr:ext cx="3429000" cy="1704975"/>
    <xdr:pic>
      <xdr:nvPicPr>
        <xdr:cNvPr id="6" name="image9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0566" y="1666875"/>
          <a:ext cx="3429000" cy="17049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600075</xdr:colOff>
      <xdr:row>16</xdr:row>
      <xdr:rowOff>133350</xdr:rowOff>
    </xdr:from>
    <xdr:ext cx="628650" cy="65722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</xdr:row>
      <xdr:rowOff>28575</xdr:rowOff>
    </xdr:from>
    <xdr:ext cx="600075" cy="60007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523875</xdr:colOff>
      <xdr:row>5</xdr:row>
      <xdr:rowOff>95250</xdr:rowOff>
    </xdr:from>
    <xdr:ext cx="685800" cy="657225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476250</xdr:colOff>
      <xdr:row>0</xdr:row>
      <xdr:rowOff>133350</xdr:rowOff>
    </xdr:from>
    <xdr:ext cx="685800" cy="609600"/>
    <xdr:pic>
      <xdr:nvPicPr>
        <xdr:cNvPr id="5" name="image10.jpg" descr="Unicard sige - Logi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35983</xdr:colOff>
      <xdr:row>7</xdr:row>
      <xdr:rowOff>41276</xdr:rowOff>
    </xdr:from>
    <xdr:ext cx="3409950" cy="1662642"/>
    <xdr:pic>
      <xdr:nvPicPr>
        <xdr:cNvPr id="6" name="image12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9983" y="1406526"/>
          <a:ext cx="3409950" cy="1662642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CC"/>
  </sheetPr>
  <dimension ref="A1:V1000"/>
  <sheetViews>
    <sheetView showGridLines="0" tabSelected="1" zoomScaleNormal="100" workbookViewId="0">
      <selection activeCell="V25" sqref="V25"/>
    </sheetView>
  </sheetViews>
  <sheetFormatPr defaultColWidth="14.42578125" defaultRowHeight="15" customHeight="1" x14ac:dyDescent="0.2"/>
  <cols>
    <col min="1" max="32" width="8.7109375" customWidth="1"/>
  </cols>
  <sheetData>
    <row r="1" spans="1:22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74"/>
    </row>
    <row r="2" spans="1:22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74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74"/>
    </row>
    <row r="4" spans="1:22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74"/>
    </row>
    <row r="5" spans="1:22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74"/>
    </row>
    <row r="6" spans="1:22" ht="12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74"/>
    </row>
    <row r="7" spans="1:22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74"/>
    </row>
    <row r="8" spans="1:22" ht="12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74"/>
    </row>
    <row r="9" spans="1:22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74"/>
    </row>
    <row r="10" spans="1:22" ht="12.7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74"/>
    </row>
    <row r="11" spans="1:22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74"/>
    </row>
    <row r="12" spans="1:22" ht="12.7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74"/>
    </row>
    <row r="13" spans="1:22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74"/>
    </row>
    <row r="14" spans="1:22" ht="12.7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74"/>
    </row>
    <row r="15" spans="1:22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74"/>
    </row>
    <row r="16" spans="1:22" ht="12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74"/>
    </row>
    <row r="17" spans="1:22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74"/>
    </row>
    <row r="18" spans="1:22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74"/>
    </row>
    <row r="19" spans="1:22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74"/>
    </row>
    <row r="20" spans="1:22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74"/>
    </row>
    <row r="21" spans="1:22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74"/>
    </row>
    <row r="22" spans="1:22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74"/>
    </row>
    <row r="23" spans="1:22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74"/>
    </row>
    <row r="24" spans="1:22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74"/>
    </row>
    <row r="25" spans="1:22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74"/>
    </row>
    <row r="26" spans="1:22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74"/>
    </row>
    <row r="27" spans="1:22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74"/>
    </row>
    <row r="28" spans="1:22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74"/>
    </row>
    <row r="29" spans="1:22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74"/>
    </row>
    <row r="30" spans="1:22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74"/>
    </row>
    <row r="31" spans="1:22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74"/>
    </row>
    <row r="32" spans="1:22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74"/>
    </row>
    <row r="33" spans="1:22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74"/>
    </row>
    <row r="34" spans="1:22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74"/>
    </row>
    <row r="35" spans="1:22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74"/>
    </row>
    <row r="36" spans="1:22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74"/>
    </row>
    <row r="37" spans="1:22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74"/>
    </row>
    <row r="38" spans="1:22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74"/>
    </row>
    <row r="39" spans="1:22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74"/>
    </row>
    <row r="40" spans="1:22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74"/>
    </row>
    <row r="41" spans="1:22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74"/>
    </row>
    <row r="42" spans="1:22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74"/>
    </row>
    <row r="43" spans="1:22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74"/>
    </row>
    <row r="44" spans="1:22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74"/>
    </row>
    <row r="45" spans="1:22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74"/>
    </row>
    <row r="46" spans="1:22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74"/>
    </row>
    <row r="47" spans="1:22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74"/>
    </row>
    <row r="48" spans="1:22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74"/>
    </row>
    <row r="49" spans="1:22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74"/>
    </row>
    <row r="50" spans="1:22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74"/>
    </row>
    <row r="51" spans="1:22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74"/>
    </row>
    <row r="52" spans="1:22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74"/>
    </row>
    <row r="53" spans="1:22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74"/>
    </row>
    <row r="54" spans="1:22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74"/>
    </row>
    <row r="55" spans="1:22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74"/>
    </row>
    <row r="56" spans="1:22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74"/>
    </row>
    <row r="57" spans="1:22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74"/>
    </row>
    <row r="58" spans="1:22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74"/>
    </row>
    <row r="59" spans="1:22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74"/>
    </row>
    <row r="60" spans="1:2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74"/>
    </row>
    <row r="61" spans="1:22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74"/>
    </row>
    <row r="62" spans="1:22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74"/>
    </row>
    <row r="63" spans="1:22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74"/>
    </row>
    <row r="64" spans="1:22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74"/>
    </row>
    <row r="65" spans="1:22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74"/>
    </row>
    <row r="66" spans="1:22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74"/>
    </row>
    <row r="67" spans="1:22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74"/>
    </row>
    <row r="68" spans="1:22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74"/>
    </row>
    <row r="69" spans="1:22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74"/>
    </row>
    <row r="70" spans="1:22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74"/>
    </row>
    <row r="71" spans="1:22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74"/>
    </row>
    <row r="72" spans="1:22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74"/>
    </row>
    <row r="73" spans="1:22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74"/>
    </row>
    <row r="74" spans="1:22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74"/>
    </row>
    <row r="75" spans="1:22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74"/>
    </row>
    <row r="76" spans="1:22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74"/>
    </row>
    <row r="77" spans="1:22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74"/>
    </row>
    <row r="78" spans="1:22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74"/>
    </row>
    <row r="79" spans="1:22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74"/>
    </row>
    <row r="80" spans="1:22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74"/>
    </row>
    <row r="81" spans="1:22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74"/>
    </row>
    <row r="82" spans="1:22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74"/>
    </row>
    <row r="83" spans="1:22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74"/>
    </row>
    <row r="84" spans="1:22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74"/>
    </row>
    <row r="85" spans="1:22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74"/>
    </row>
    <row r="86" spans="1:22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74"/>
    </row>
    <row r="87" spans="1:22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74"/>
    </row>
    <row r="88" spans="1:22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74"/>
    </row>
    <row r="89" spans="1:22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74"/>
    </row>
    <row r="90" spans="1:22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74"/>
    </row>
    <row r="91" spans="1:22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74"/>
    </row>
    <row r="92" spans="1:22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74"/>
    </row>
    <row r="93" spans="1:22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74"/>
    </row>
    <row r="94" spans="1:22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74"/>
    </row>
    <row r="95" spans="1:22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74"/>
    </row>
    <row r="96" spans="1:22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X1000"/>
  <sheetViews>
    <sheetView showGridLines="0" zoomScale="90" zoomScaleNormal="90" workbookViewId="0">
      <selection activeCell="A22" sqref="A22:F24"/>
    </sheetView>
  </sheetViews>
  <sheetFormatPr defaultColWidth="14.42578125" defaultRowHeight="15" customHeight="1" x14ac:dyDescent="0.2"/>
  <cols>
    <col min="1" max="1" width="21.42578125" customWidth="1"/>
    <col min="2" max="2" width="8.140625" customWidth="1"/>
    <col min="3" max="3" width="8.7109375" customWidth="1"/>
    <col min="4" max="4" width="6.42578125" customWidth="1"/>
    <col min="5" max="5" width="8" customWidth="1"/>
    <col min="6" max="6" width="10.42578125" customWidth="1"/>
    <col min="7" max="8" width="8.85546875" customWidth="1"/>
    <col min="9" max="9" width="4.42578125" customWidth="1"/>
    <col min="10" max="11" width="8.85546875" customWidth="1"/>
    <col min="12" max="12" width="6.28515625" customWidth="1"/>
    <col min="13" max="26" width="8.85546875" customWidth="1"/>
  </cols>
  <sheetData>
    <row r="1" spans="1:21" ht="22.5" customHeight="1" x14ac:dyDescent="0.2">
      <c r="A1" s="58" t="s">
        <v>0</v>
      </c>
      <c r="B1" s="59"/>
      <c r="C1" s="60"/>
      <c r="D1" s="61" t="s">
        <v>1</v>
      </c>
      <c r="E1" s="62"/>
      <c r="F1" s="62"/>
      <c r="G1" s="62"/>
      <c r="H1" s="62"/>
      <c r="I1" s="62"/>
      <c r="J1" s="62"/>
      <c r="K1" s="62"/>
      <c r="L1" s="63"/>
    </row>
    <row r="2" spans="1:21" ht="19.5" customHeight="1" x14ac:dyDescent="0.2">
      <c r="A2" s="2"/>
      <c r="B2" s="2"/>
      <c r="C2" s="2" t="s">
        <v>2</v>
      </c>
      <c r="D2" s="64" t="s">
        <v>3</v>
      </c>
      <c r="E2" s="62"/>
      <c r="F2" s="62"/>
      <c r="G2" s="62"/>
      <c r="H2" s="62"/>
      <c r="I2" s="62"/>
      <c r="J2" s="62"/>
      <c r="K2" s="62"/>
      <c r="L2" s="63"/>
    </row>
    <row r="3" spans="1:21" ht="12.75" customHeight="1" x14ac:dyDescent="0.2">
      <c r="A3" s="2"/>
      <c r="B3" s="2"/>
      <c r="C3" s="2" t="s">
        <v>4</v>
      </c>
      <c r="D3" s="61" t="s">
        <v>5</v>
      </c>
      <c r="E3" s="62"/>
      <c r="F3" s="62"/>
      <c r="G3" s="62"/>
      <c r="H3" s="62"/>
      <c r="I3" s="62"/>
      <c r="J3" s="62"/>
      <c r="K3" s="62"/>
      <c r="L3" s="63"/>
    </row>
    <row r="4" spans="1:21" ht="27" customHeight="1" x14ac:dyDescent="0.2">
      <c r="A4" s="65" t="s">
        <v>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1:21" ht="12.75" customHeight="1" x14ac:dyDescent="0.2">
      <c r="C5" s="3" t="s">
        <v>7</v>
      </c>
      <c r="D5" s="84" t="s">
        <v>8</v>
      </c>
      <c r="E5" s="85"/>
      <c r="F5" s="85"/>
      <c r="G5" s="85"/>
      <c r="H5" s="85"/>
      <c r="I5" s="85"/>
      <c r="J5" s="85"/>
      <c r="K5" s="85"/>
      <c r="L5" s="86"/>
    </row>
    <row r="6" spans="1:21" ht="12.75" customHeight="1" x14ac:dyDescent="0.2">
      <c r="N6" s="4"/>
      <c r="O6" s="4"/>
      <c r="P6" s="4"/>
      <c r="Q6" s="4"/>
      <c r="R6" s="4"/>
      <c r="S6" s="4"/>
      <c r="T6" s="4"/>
      <c r="U6" s="4"/>
    </row>
    <row r="7" spans="1:21" ht="12.75" customHeight="1" x14ac:dyDescent="0.2">
      <c r="A7" s="80" t="s">
        <v>9</v>
      </c>
      <c r="B7" s="81" t="s">
        <v>10</v>
      </c>
      <c r="C7" s="81" t="s">
        <v>11</v>
      </c>
      <c r="D7" s="82" t="s">
        <v>12</v>
      </c>
      <c r="E7" s="83" t="s">
        <v>13</v>
      </c>
      <c r="G7" s="66" t="s">
        <v>14</v>
      </c>
      <c r="H7" s="67"/>
      <c r="I7" s="67"/>
      <c r="J7" s="67"/>
      <c r="K7" s="67"/>
      <c r="L7" s="68"/>
      <c r="N7" s="4"/>
      <c r="O7" s="4"/>
      <c r="P7" s="4"/>
      <c r="Q7" s="4"/>
      <c r="R7" s="4"/>
      <c r="S7" s="4"/>
      <c r="T7" s="4"/>
      <c r="U7" s="4"/>
    </row>
    <row r="8" spans="1:21" ht="12.75" customHeight="1" x14ac:dyDescent="0.2">
      <c r="A8" s="5" t="s">
        <v>15</v>
      </c>
      <c r="B8" s="6">
        <v>0.06</v>
      </c>
      <c r="C8" s="7" t="s">
        <v>16</v>
      </c>
      <c r="D8" s="87">
        <v>0.45</v>
      </c>
      <c r="E8" s="88">
        <f t="shared" ref="E8:E11" si="0">D8*B8</f>
        <v>2.7E-2</v>
      </c>
      <c r="G8" s="37"/>
      <c r="H8" s="38"/>
      <c r="I8" s="38"/>
      <c r="J8" s="38"/>
      <c r="K8" s="38"/>
      <c r="L8" s="39"/>
      <c r="N8" s="4"/>
      <c r="O8" s="4"/>
      <c r="P8" s="4"/>
      <c r="Q8" s="4"/>
      <c r="R8" s="4"/>
      <c r="S8" s="4"/>
      <c r="T8" s="4"/>
      <c r="U8" s="4"/>
    </row>
    <row r="9" spans="1:21" ht="12.75" customHeight="1" x14ac:dyDescent="0.2">
      <c r="A9" s="5" t="s">
        <v>17</v>
      </c>
      <c r="B9" s="6">
        <v>0.03</v>
      </c>
      <c r="C9" s="7" t="s">
        <v>16</v>
      </c>
      <c r="D9" s="89">
        <v>2.69</v>
      </c>
      <c r="E9" s="88">
        <f t="shared" si="0"/>
        <v>8.0699999999999994E-2</v>
      </c>
      <c r="G9" s="40"/>
      <c r="H9" s="38"/>
      <c r="I9" s="38"/>
      <c r="J9" s="38"/>
      <c r="K9" s="38"/>
      <c r="L9" s="39"/>
      <c r="N9" s="4"/>
      <c r="O9" s="4"/>
      <c r="P9" s="4"/>
      <c r="Q9" s="4"/>
      <c r="R9" s="4"/>
      <c r="S9" s="4"/>
      <c r="T9" s="4"/>
      <c r="U9" s="4"/>
    </row>
    <row r="10" spans="1:21" ht="12.75" customHeight="1" x14ac:dyDescent="0.2">
      <c r="A10" s="5" t="s">
        <v>18</v>
      </c>
      <c r="B10" s="6">
        <v>0.15</v>
      </c>
      <c r="C10" s="7" t="s">
        <v>16</v>
      </c>
      <c r="D10" s="87">
        <v>0.99</v>
      </c>
      <c r="E10" s="88">
        <f t="shared" si="0"/>
        <v>0.14849999999999999</v>
      </c>
      <c r="G10" s="40"/>
      <c r="H10" s="38"/>
      <c r="I10" s="38"/>
      <c r="J10" s="38"/>
      <c r="K10" s="38"/>
      <c r="L10" s="39"/>
      <c r="N10" s="4"/>
      <c r="O10" s="4"/>
      <c r="P10" s="4"/>
      <c r="Q10" s="4"/>
      <c r="R10" s="4"/>
      <c r="S10" s="4"/>
      <c r="T10" s="4"/>
      <c r="U10" s="4"/>
    </row>
    <row r="11" spans="1:21" ht="12.75" customHeight="1" x14ac:dyDescent="0.2">
      <c r="A11" s="5" t="s">
        <v>19</v>
      </c>
      <c r="B11" s="6">
        <v>0.25</v>
      </c>
      <c r="C11" s="7" t="s">
        <v>16</v>
      </c>
      <c r="D11" s="87">
        <v>0.45</v>
      </c>
      <c r="E11" s="88">
        <f t="shared" si="0"/>
        <v>0.1125</v>
      </c>
      <c r="G11" s="40"/>
      <c r="H11" s="38"/>
      <c r="I11" s="38"/>
      <c r="J11" s="38"/>
      <c r="K11" s="38"/>
      <c r="L11" s="39"/>
      <c r="N11" s="4"/>
      <c r="O11" s="4"/>
      <c r="P11" s="4"/>
      <c r="Q11" s="4"/>
      <c r="R11" s="4"/>
      <c r="S11" s="4"/>
      <c r="T11" s="4"/>
      <c r="U11" s="4"/>
    </row>
    <row r="12" spans="1:21" ht="12.75" customHeight="1" x14ac:dyDescent="0.2">
      <c r="A12" s="5" t="s">
        <v>20</v>
      </c>
      <c r="B12" s="6">
        <v>0.05</v>
      </c>
      <c r="C12" s="7" t="s">
        <v>21</v>
      </c>
      <c r="D12" s="87">
        <v>2.48</v>
      </c>
      <c r="E12" s="88">
        <f t="shared" ref="E12:E13" si="1">B12*D12</f>
        <v>0.124</v>
      </c>
      <c r="G12" s="40"/>
      <c r="H12" s="38"/>
      <c r="I12" s="38"/>
      <c r="J12" s="38"/>
      <c r="K12" s="38"/>
      <c r="L12" s="39"/>
      <c r="N12" s="4"/>
      <c r="O12" s="4"/>
      <c r="P12" s="4"/>
      <c r="Q12" s="4"/>
      <c r="R12" s="4"/>
      <c r="S12" s="4"/>
      <c r="T12" s="4"/>
      <c r="U12" s="4"/>
    </row>
    <row r="13" spans="1:21" ht="12.75" customHeight="1" x14ac:dyDescent="0.2">
      <c r="A13" s="5" t="s">
        <v>22</v>
      </c>
      <c r="B13" s="6">
        <v>0.1</v>
      </c>
      <c r="C13" s="7" t="s">
        <v>16</v>
      </c>
      <c r="D13" s="87">
        <v>1.25</v>
      </c>
      <c r="E13" s="88">
        <f t="shared" si="1"/>
        <v>0.125</v>
      </c>
      <c r="G13" s="40"/>
      <c r="H13" s="38"/>
      <c r="I13" s="38"/>
      <c r="J13" s="38"/>
      <c r="K13" s="38"/>
      <c r="L13" s="39"/>
      <c r="N13" s="4"/>
      <c r="O13" s="4"/>
      <c r="P13" s="4"/>
      <c r="Q13" s="4"/>
      <c r="R13" s="4"/>
      <c r="S13" s="4"/>
      <c r="T13" s="4"/>
      <c r="U13" s="4"/>
    </row>
    <row r="14" spans="1:21" ht="12.75" customHeight="1" x14ac:dyDescent="0.2">
      <c r="A14" s="5" t="s">
        <v>23</v>
      </c>
      <c r="B14" s="6" t="s">
        <v>24</v>
      </c>
      <c r="C14" s="7"/>
      <c r="D14" s="87"/>
      <c r="E14" s="88">
        <v>0</v>
      </c>
      <c r="G14" s="40"/>
      <c r="H14" s="38"/>
      <c r="I14" s="38"/>
      <c r="J14" s="38"/>
      <c r="K14" s="38"/>
      <c r="L14" s="39"/>
      <c r="N14" s="4"/>
      <c r="O14" s="4"/>
      <c r="P14" s="4"/>
      <c r="Q14" s="4"/>
      <c r="R14" s="4"/>
      <c r="S14" s="4"/>
      <c r="T14" s="4"/>
      <c r="U14" s="4"/>
    </row>
    <row r="15" spans="1:21" ht="12.75" customHeight="1" x14ac:dyDescent="0.2">
      <c r="A15" s="5" t="s">
        <v>25</v>
      </c>
      <c r="B15" s="6" t="s">
        <v>24</v>
      </c>
      <c r="C15" s="7"/>
      <c r="D15" s="87"/>
      <c r="E15" s="88">
        <v>0</v>
      </c>
      <c r="G15" s="40"/>
      <c r="H15" s="38"/>
      <c r="I15" s="38"/>
      <c r="J15" s="38"/>
      <c r="K15" s="38"/>
      <c r="L15" s="39"/>
      <c r="N15" s="4"/>
      <c r="O15" s="4"/>
      <c r="P15" s="4"/>
      <c r="Q15" s="4"/>
      <c r="R15" s="4"/>
      <c r="S15" s="4"/>
      <c r="T15" s="4"/>
      <c r="U15" s="4"/>
    </row>
    <row r="16" spans="1:21" ht="12.75" customHeight="1" x14ac:dyDescent="0.2">
      <c r="A16" s="5" t="s">
        <v>26</v>
      </c>
      <c r="B16" s="6">
        <v>0.05</v>
      </c>
      <c r="C16" s="7" t="s">
        <v>16</v>
      </c>
      <c r="D16" s="87">
        <v>3</v>
      </c>
      <c r="E16" s="88">
        <f t="shared" ref="E16:E17" si="2">B16*D16</f>
        <v>0.15000000000000002</v>
      </c>
      <c r="G16" s="40"/>
      <c r="H16" s="38"/>
      <c r="I16" s="38"/>
      <c r="J16" s="38"/>
      <c r="K16" s="38"/>
      <c r="L16" s="39"/>
      <c r="N16" s="4"/>
      <c r="O16" s="4"/>
      <c r="P16" s="4"/>
      <c r="Q16" s="4"/>
      <c r="R16" s="4"/>
      <c r="S16" s="4"/>
      <c r="T16" s="4"/>
      <c r="U16" s="4"/>
    </row>
    <row r="17" spans="1:24" ht="12.75" customHeight="1" x14ac:dyDescent="0.2">
      <c r="A17" s="8" t="s">
        <v>27</v>
      </c>
      <c r="B17" s="6">
        <v>0.25</v>
      </c>
      <c r="C17" s="9" t="s">
        <v>16</v>
      </c>
      <c r="D17" s="87">
        <v>3.68</v>
      </c>
      <c r="E17" s="88">
        <f t="shared" si="2"/>
        <v>0.92</v>
      </c>
      <c r="G17" s="40"/>
      <c r="H17" s="38"/>
      <c r="I17" s="38"/>
      <c r="J17" s="38"/>
      <c r="K17" s="38"/>
      <c r="L17" s="39"/>
      <c r="N17" s="4"/>
      <c r="O17" s="4"/>
      <c r="P17" s="4"/>
      <c r="Q17" s="4"/>
      <c r="R17" s="4"/>
      <c r="S17" s="4"/>
      <c r="T17" s="4"/>
      <c r="U17" s="4"/>
    </row>
    <row r="18" spans="1:24" ht="12.75" customHeight="1" x14ac:dyDescent="0.2">
      <c r="A18" s="10" t="s">
        <v>28</v>
      </c>
      <c r="B18" s="11">
        <f>SUM(B8:B17)</f>
        <v>0.94000000000000006</v>
      </c>
      <c r="C18" s="11"/>
      <c r="D18" s="11">
        <f>SUM(D8:D17)</f>
        <v>14.99</v>
      </c>
      <c r="E18" s="12">
        <f>SUM(E8:E17)</f>
        <v>1.6877</v>
      </c>
      <c r="G18" s="41"/>
      <c r="H18" s="42"/>
      <c r="I18" s="42"/>
      <c r="J18" s="42"/>
      <c r="K18" s="42"/>
      <c r="L18" s="43"/>
      <c r="N18" s="4"/>
      <c r="O18" s="4"/>
      <c r="P18" s="4"/>
      <c r="Q18" s="4"/>
      <c r="R18" s="4"/>
      <c r="S18" s="4"/>
      <c r="T18" s="4"/>
      <c r="U18" s="4"/>
    </row>
    <row r="19" spans="1:24" ht="8.25" customHeight="1" x14ac:dyDescent="0.2"/>
    <row r="20" spans="1:24" ht="12" customHeight="1" x14ac:dyDescent="0.2">
      <c r="A20" s="13" t="s">
        <v>29</v>
      </c>
    </row>
    <row r="21" spans="1:24" ht="5.25" customHeight="1" x14ac:dyDescent="0.2"/>
    <row r="22" spans="1:24" ht="12" customHeight="1" x14ac:dyDescent="0.2">
      <c r="A22" s="101" t="s">
        <v>30</v>
      </c>
      <c r="B22" s="75"/>
      <c r="C22" s="75"/>
      <c r="D22" s="75"/>
      <c r="E22" s="75"/>
      <c r="F22" s="76"/>
      <c r="H22" s="95" t="s">
        <v>31</v>
      </c>
      <c r="I22" s="96"/>
      <c r="J22" s="96"/>
      <c r="K22" s="96"/>
      <c r="L22" s="97"/>
    </row>
    <row r="23" spans="1:24" ht="9" customHeight="1" x14ac:dyDescent="0.2">
      <c r="A23" s="102"/>
      <c r="B23" s="103"/>
      <c r="C23" s="103"/>
      <c r="D23" s="103"/>
      <c r="E23" s="103"/>
      <c r="F23" s="104"/>
      <c r="H23" s="98"/>
      <c r="I23" s="99"/>
      <c r="J23" s="99"/>
      <c r="K23" s="99"/>
      <c r="L23" s="100"/>
    </row>
    <row r="24" spans="1:24" ht="21.75" customHeight="1" x14ac:dyDescent="0.2">
      <c r="A24" s="77"/>
      <c r="B24" s="78"/>
      <c r="C24" s="78"/>
      <c r="D24" s="78"/>
      <c r="E24" s="78"/>
      <c r="F24" s="79"/>
      <c r="H24" s="46" t="s">
        <v>32</v>
      </c>
      <c r="I24" s="47"/>
      <c r="J24" s="47"/>
      <c r="K24" s="47"/>
      <c r="L24" s="48"/>
      <c r="P24" s="14"/>
    </row>
    <row r="25" spans="1:24" ht="12.75" customHeight="1" x14ac:dyDescent="0.2">
      <c r="A25" s="49"/>
      <c r="B25" s="44"/>
      <c r="C25" s="44"/>
      <c r="D25" s="44"/>
      <c r="E25" s="44"/>
      <c r="F25" s="50"/>
    </row>
    <row r="26" spans="1:24" ht="12.75" customHeight="1" x14ac:dyDescent="0.2">
      <c r="A26" s="51"/>
      <c r="B26" s="38"/>
      <c r="C26" s="38"/>
      <c r="D26" s="38"/>
      <c r="E26" s="38"/>
      <c r="F26" s="52"/>
    </row>
    <row r="27" spans="1:24" ht="12.75" customHeight="1" x14ac:dyDescent="0.2">
      <c r="A27" s="51"/>
      <c r="B27" s="38"/>
      <c r="C27" s="38"/>
      <c r="D27" s="38"/>
      <c r="E27" s="38"/>
      <c r="F27" s="52"/>
      <c r="I27" s="56" t="s">
        <v>33</v>
      </c>
      <c r="J27" s="48"/>
      <c r="X27" s="94"/>
    </row>
    <row r="28" spans="1:24" ht="12.75" customHeight="1" x14ac:dyDescent="0.2">
      <c r="A28" s="51"/>
      <c r="B28" s="38"/>
      <c r="C28" s="38"/>
      <c r="D28" s="38"/>
      <c r="E28" s="38"/>
      <c r="F28" s="52"/>
      <c r="I28" s="57">
        <v>2</v>
      </c>
      <c r="J28" s="45"/>
    </row>
    <row r="29" spans="1:24" ht="12.75" customHeight="1" x14ac:dyDescent="0.2">
      <c r="A29" s="51"/>
      <c r="B29" s="38"/>
      <c r="C29" s="38"/>
      <c r="D29" s="38"/>
      <c r="E29" s="38"/>
      <c r="F29" s="52"/>
      <c r="I29" s="41"/>
      <c r="J29" s="43"/>
    </row>
    <row r="30" spans="1:24" ht="12.75" customHeight="1" x14ac:dyDescent="0.2">
      <c r="A30" s="51"/>
      <c r="B30" s="38"/>
      <c r="C30" s="38"/>
      <c r="D30" s="38"/>
      <c r="E30" s="38"/>
      <c r="F30" s="52"/>
    </row>
    <row r="31" spans="1:24" ht="12.75" customHeight="1" x14ac:dyDescent="0.2">
      <c r="A31" s="51"/>
      <c r="B31" s="38"/>
      <c r="C31" s="38"/>
      <c r="D31" s="38"/>
      <c r="E31" s="38"/>
      <c r="F31" s="52"/>
    </row>
    <row r="32" spans="1:24" ht="12.75" customHeight="1" x14ac:dyDescent="0.2">
      <c r="A32" s="51"/>
      <c r="B32" s="38"/>
      <c r="C32" s="38"/>
      <c r="D32" s="38"/>
      <c r="E32" s="38"/>
      <c r="F32" s="52"/>
    </row>
    <row r="33" spans="1:6" ht="12.75" customHeight="1" x14ac:dyDescent="0.2">
      <c r="A33" s="51"/>
      <c r="B33" s="38"/>
      <c r="C33" s="38"/>
      <c r="D33" s="38"/>
      <c r="E33" s="38"/>
      <c r="F33" s="52"/>
    </row>
    <row r="34" spans="1:6" ht="12.75" customHeight="1" x14ac:dyDescent="0.2">
      <c r="A34" s="51"/>
      <c r="B34" s="38"/>
      <c r="C34" s="38"/>
      <c r="D34" s="38"/>
      <c r="E34" s="38"/>
      <c r="F34" s="52"/>
    </row>
    <row r="35" spans="1:6" ht="12.75" customHeight="1" x14ac:dyDescent="0.2">
      <c r="A35" s="51"/>
      <c r="B35" s="38"/>
      <c r="C35" s="38"/>
      <c r="D35" s="38"/>
      <c r="E35" s="38"/>
      <c r="F35" s="52"/>
    </row>
    <row r="36" spans="1:6" ht="12.75" customHeight="1" x14ac:dyDescent="0.2">
      <c r="A36" s="53"/>
      <c r="B36" s="54"/>
      <c r="C36" s="54"/>
      <c r="D36" s="54"/>
      <c r="E36" s="54"/>
      <c r="F36" s="55"/>
    </row>
    <row r="37" spans="1:6" ht="12.75" customHeight="1" x14ac:dyDescent="0.2"/>
    <row r="38" spans="1:6" ht="12.75" customHeight="1" x14ac:dyDescent="0.2"/>
    <row r="39" spans="1:6" ht="12.75" customHeight="1" x14ac:dyDescent="0.2"/>
    <row r="40" spans="1:6" ht="12.75" customHeight="1" x14ac:dyDescent="0.2"/>
    <row r="41" spans="1:6" ht="12.75" customHeight="1" x14ac:dyDescent="0.2"/>
    <row r="42" spans="1:6" ht="12.75" customHeight="1" x14ac:dyDescent="0.2"/>
    <row r="43" spans="1:6" ht="12.75" customHeight="1" x14ac:dyDescent="0.2"/>
    <row r="44" spans="1:6" ht="12.75" customHeight="1" x14ac:dyDescent="0.2"/>
    <row r="45" spans="1:6" ht="12.75" customHeight="1" x14ac:dyDescent="0.2"/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4">
    <mergeCell ref="D5:L5"/>
    <mergeCell ref="G7:L7"/>
    <mergeCell ref="A1:C1"/>
    <mergeCell ref="D1:L1"/>
    <mergeCell ref="D2:L2"/>
    <mergeCell ref="D3:L3"/>
    <mergeCell ref="A4:L4"/>
    <mergeCell ref="G8:L18"/>
    <mergeCell ref="A22:F24"/>
    <mergeCell ref="H22:L23"/>
    <mergeCell ref="H24:L24"/>
    <mergeCell ref="A25:F36"/>
    <mergeCell ref="I27:J27"/>
    <mergeCell ref="I28:J29"/>
  </mergeCells>
  <pageMargins left="0.35433070866141736" right="0.43307086614173229" top="0.86614173228346458" bottom="0.59055118110236227" header="0" footer="0"/>
  <pageSetup paperSize="9" orientation="portrait"/>
  <headerFooter>
    <oddFooter>&amp;RElaborado por: Ricardo Bernardo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S1000"/>
  <sheetViews>
    <sheetView showGridLines="0" zoomScale="90" zoomScaleNormal="90" workbookViewId="0">
      <selection activeCell="A22" sqref="A22:F24"/>
    </sheetView>
  </sheetViews>
  <sheetFormatPr defaultColWidth="14.42578125" defaultRowHeight="15" customHeight="1" x14ac:dyDescent="0.2"/>
  <cols>
    <col min="1" max="1" width="13.140625" customWidth="1"/>
    <col min="2" max="4" width="8.7109375" customWidth="1"/>
    <col min="5" max="5" width="9.140625" customWidth="1"/>
    <col min="6" max="6" width="12" customWidth="1"/>
    <col min="7" max="7" width="9.140625" customWidth="1"/>
    <col min="8" max="10" width="8.7109375" customWidth="1"/>
    <col min="11" max="11" width="13" customWidth="1"/>
    <col min="12" max="12" width="15.42578125" customWidth="1"/>
    <col min="13" max="26" width="8.7109375" customWidth="1"/>
  </cols>
  <sheetData>
    <row r="1" spans="1:19" ht="27" customHeight="1" x14ac:dyDescent="0.2">
      <c r="A1" s="58" t="s">
        <v>34</v>
      </c>
      <c r="B1" s="59"/>
      <c r="C1" s="60"/>
      <c r="D1" s="61" t="s">
        <v>35</v>
      </c>
      <c r="E1" s="62"/>
      <c r="F1" s="62"/>
      <c r="G1" s="62"/>
      <c r="H1" s="62"/>
      <c r="I1" s="62"/>
      <c r="J1" s="62"/>
      <c r="K1" s="62"/>
      <c r="L1" s="63"/>
    </row>
    <row r="2" spans="1:19" ht="18.75" customHeight="1" x14ac:dyDescent="0.2">
      <c r="A2" s="2"/>
      <c r="B2" s="2"/>
      <c r="C2" s="2" t="s">
        <v>2</v>
      </c>
      <c r="D2" s="64" t="s">
        <v>3</v>
      </c>
      <c r="E2" s="62"/>
      <c r="F2" s="62"/>
      <c r="G2" s="62"/>
      <c r="H2" s="62"/>
      <c r="I2" s="62"/>
      <c r="J2" s="62"/>
      <c r="K2" s="62"/>
      <c r="L2" s="63"/>
    </row>
    <row r="3" spans="1:19" ht="23.25" customHeight="1" x14ac:dyDescent="0.2">
      <c r="A3" s="58" t="s">
        <v>4</v>
      </c>
      <c r="B3" s="59"/>
      <c r="C3" s="60"/>
      <c r="D3" s="15" t="s">
        <v>5</v>
      </c>
      <c r="E3" s="16"/>
      <c r="F3" s="16"/>
      <c r="G3" s="16"/>
      <c r="H3" s="16"/>
      <c r="I3" s="16"/>
      <c r="J3" s="16"/>
      <c r="K3" s="16"/>
      <c r="L3" s="17"/>
    </row>
    <row r="4" spans="1:19" ht="23.25" customHeight="1" x14ac:dyDescent="0.2">
      <c r="A4" s="65" t="s">
        <v>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70"/>
    </row>
    <row r="5" spans="1:19" ht="12.75" customHeight="1" x14ac:dyDescent="0.2">
      <c r="C5" s="3" t="s">
        <v>7</v>
      </c>
      <c r="D5" s="84" t="s">
        <v>36</v>
      </c>
      <c r="E5" s="85"/>
      <c r="F5" s="85"/>
      <c r="G5" s="85"/>
      <c r="H5" s="85"/>
      <c r="I5" s="85"/>
      <c r="J5" s="85"/>
      <c r="K5" s="85"/>
      <c r="L5" s="86"/>
    </row>
    <row r="6" spans="1:19" ht="12.75" customHeight="1" x14ac:dyDescent="0.2">
      <c r="N6" s="4"/>
      <c r="O6" s="4"/>
      <c r="P6" s="4"/>
      <c r="Q6" s="4"/>
      <c r="R6" s="4"/>
      <c r="S6" s="4"/>
    </row>
    <row r="7" spans="1:19" ht="12.75" customHeight="1" x14ac:dyDescent="0.2">
      <c r="A7" s="80" t="s">
        <v>9</v>
      </c>
      <c r="B7" s="81" t="s">
        <v>10</v>
      </c>
      <c r="C7" s="81" t="s">
        <v>11</v>
      </c>
      <c r="D7" s="82" t="s">
        <v>12</v>
      </c>
      <c r="E7" s="83" t="s">
        <v>13</v>
      </c>
      <c r="G7" s="66" t="s">
        <v>14</v>
      </c>
      <c r="H7" s="67"/>
      <c r="I7" s="67"/>
      <c r="J7" s="67"/>
      <c r="K7" s="67"/>
      <c r="L7" s="68"/>
      <c r="N7" s="4"/>
      <c r="O7" s="4"/>
      <c r="P7" s="4"/>
      <c r="Q7" s="4"/>
      <c r="R7" s="4"/>
      <c r="S7" s="4"/>
    </row>
    <row r="8" spans="1:19" ht="12.75" customHeight="1" x14ac:dyDescent="0.2">
      <c r="A8" s="18" t="s">
        <v>37</v>
      </c>
      <c r="B8" s="6">
        <v>0.4</v>
      </c>
      <c r="C8" s="19" t="s">
        <v>16</v>
      </c>
      <c r="D8" s="9">
        <v>3.68</v>
      </c>
      <c r="E8" s="20">
        <f t="shared" ref="E8:E11" si="0">D8*B8</f>
        <v>1.4720000000000002</v>
      </c>
      <c r="G8" s="37"/>
      <c r="H8" s="38"/>
      <c r="I8" s="38"/>
      <c r="J8" s="38"/>
      <c r="K8" s="38"/>
      <c r="L8" s="39"/>
      <c r="N8" s="4"/>
      <c r="O8" s="4"/>
      <c r="P8" s="4"/>
      <c r="Q8" s="4"/>
      <c r="R8" s="4"/>
      <c r="S8" s="4"/>
    </row>
    <row r="9" spans="1:19" ht="12.75" customHeight="1" x14ac:dyDescent="0.2">
      <c r="A9" s="18" t="s">
        <v>17</v>
      </c>
      <c r="B9" s="6">
        <v>0.03</v>
      </c>
      <c r="C9" s="19" t="s">
        <v>16</v>
      </c>
      <c r="D9" s="7">
        <v>2.69</v>
      </c>
      <c r="E9" s="20">
        <f t="shared" si="0"/>
        <v>8.0699999999999994E-2</v>
      </c>
      <c r="G9" s="40"/>
      <c r="H9" s="38"/>
      <c r="I9" s="38"/>
      <c r="J9" s="38"/>
      <c r="K9" s="38"/>
      <c r="L9" s="39"/>
      <c r="N9" s="4"/>
      <c r="O9" s="4"/>
      <c r="P9" s="4"/>
      <c r="Q9" s="4"/>
      <c r="R9" s="4"/>
      <c r="S9" s="4"/>
    </row>
    <row r="10" spans="1:19" ht="12.75" customHeight="1" x14ac:dyDescent="0.2">
      <c r="A10" s="18" t="s">
        <v>38</v>
      </c>
      <c r="B10" s="6">
        <v>0.4</v>
      </c>
      <c r="C10" s="19" t="s">
        <v>16</v>
      </c>
      <c r="D10" s="9">
        <v>0.5</v>
      </c>
      <c r="E10" s="20">
        <f t="shared" si="0"/>
        <v>0.2</v>
      </c>
      <c r="G10" s="40"/>
      <c r="H10" s="38"/>
      <c r="I10" s="38"/>
      <c r="J10" s="38"/>
      <c r="K10" s="38"/>
      <c r="L10" s="39"/>
      <c r="N10" s="4"/>
      <c r="O10" s="4"/>
      <c r="P10" s="4"/>
      <c r="Q10" s="4"/>
      <c r="R10" s="4"/>
      <c r="S10" s="4"/>
    </row>
    <row r="11" spans="1:19" ht="12.75" customHeight="1" x14ac:dyDescent="0.2">
      <c r="A11" s="18" t="s">
        <v>39</v>
      </c>
      <c r="B11" s="6">
        <v>0.25</v>
      </c>
      <c r="C11" s="19" t="s">
        <v>16</v>
      </c>
      <c r="D11" s="9">
        <v>2.4900000000000002</v>
      </c>
      <c r="E11" s="20">
        <f t="shared" si="0"/>
        <v>0.62250000000000005</v>
      </c>
      <c r="G11" s="40"/>
      <c r="H11" s="38"/>
      <c r="I11" s="38"/>
      <c r="J11" s="38"/>
      <c r="K11" s="38"/>
      <c r="L11" s="39"/>
      <c r="N11" s="4"/>
      <c r="O11" s="4"/>
      <c r="P11" s="4"/>
      <c r="Q11" s="4"/>
      <c r="R11" s="4"/>
      <c r="S11" s="4"/>
    </row>
    <row r="12" spans="1:19" ht="12.75" customHeight="1" x14ac:dyDescent="0.2">
      <c r="A12" s="18" t="s">
        <v>20</v>
      </c>
      <c r="B12" s="6">
        <v>0.1</v>
      </c>
      <c r="C12" s="19" t="s">
        <v>21</v>
      </c>
      <c r="D12" s="9">
        <v>2.48</v>
      </c>
      <c r="E12" s="20">
        <f t="shared" ref="E12:E13" si="1">B12*D12</f>
        <v>0.248</v>
      </c>
      <c r="G12" s="40"/>
      <c r="H12" s="38"/>
      <c r="I12" s="38"/>
      <c r="J12" s="38"/>
      <c r="K12" s="38"/>
      <c r="L12" s="39"/>
      <c r="N12" s="4"/>
      <c r="O12" s="4"/>
      <c r="P12" s="4"/>
      <c r="Q12" s="4"/>
      <c r="R12" s="4"/>
      <c r="S12" s="4"/>
    </row>
    <row r="13" spans="1:19" ht="12.75" customHeight="1" x14ac:dyDescent="0.2">
      <c r="A13" s="18" t="s">
        <v>40</v>
      </c>
      <c r="B13" s="21">
        <v>0.1</v>
      </c>
      <c r="C13" s="19" t="s">
        <v>16</v>
      </c>
      <c r="D13" s="9">
        <v>1.22</v>
      </c>
      <c r="E13" s="20">
        <f t="shared" si="1"/>
        <v>0.122</v>
      </c>
      <c r="G13" s="40"/>
      <c r="H13" s="38"/>
      <c r="I13" s="38"/>
      <c r="J13" s="38"/>
      <c r="K13" s="38"/>
      <c r="L13" s="39"/>
      <c r="N13" s="4"/>
      <c r="O13" s="4"/>
      <c r="P13" s="4"/>
      <c r="Q13" s="4"/>
      <c r="R13" s="4"/>
      <c r="S13" s="4"/>
    </row>
    <row r="14" spans="1:19" ht="12.75" customHeight="1" x14ac:dyDescent="0.2">
      <c r="A14" s="18" t="s">
        <v>41</v>
      </c>
      <c r="B14" s="22" t="s">
        <v>24</v>
      </c>
      <c r="C14" s="19"/>
      <c r="D14" s="9"/>
      <c r="E14" s="20">
        <v>0</v>
      </c>
      <c r="G14" s="40"/>
      <c r="H14" s="38"/>
      <c r="I14" s="38"/>
      <c r="J14" s="38"/>
      <c r="K14" s="38"/>
      <c r="L14" s="39"/>
      <c r="N14" s="4"/>
      <c r="O14" s="4"/>
      <c r="P14" s="4"/>
      <c r="Q14" s="4"/>
      <c r="R14" s="4"/>
      <c r="S14" s="4"/>
    </row>
    <row r="15" spans="1:19" ht="12.75" customHeight="1" x14ac:dyDescent="0.2">
      <c r="A15" s="18" t="s">
        <v>42</v>
      </c>
      <c r="B15" s="22" t="s">
        <v>24</v>
      </c>
      <c r="C15" s="19"/>
      <c r="D15" s="9"/>
      <c r="E15" s="20">
        <v>0</v>
      </c>
      <c r="G15" s="40"/>
      <c r="H15" s="38"/>
      <c r="I15" s="38"/>
      <c r="J15" s="38"/>
      <c r="K15" s="38"/>
      <c r="L15" s="39"/>
      <c r="N15" s="4"/>
      <c r="O15" s="4"/>
      <c r="P15" s="4"/>
      <c r="Q15" s="4"/>
      <c r="R15" s="4"/>
      <c r="S15" s="4"/>
    </row>
    <row r="16" spans="1:19" ht="12.75" customHeight="1" x14ac:dyDescent="0.2">
      <c r="A16" s="18" t="s">
        <v>26</v>
      </c>
      <c r="B16" s="6">
        <v>0.05</v>
      </c>
      <c r="C16" s="19" t="s">
        <v>16</v>
      </c>
      <c r="D16" s="9">
        <v>3</v>
      </c>
      <c r="E16" s="20">
        <f t="shared" ref="E16:E17" si="2">B16*D16</f>
        <v>0.15000000000000002</v>
      </c>
      <c r="G16" s="40"/>
      <c r="H16" s="38"/>
      <c r="I16" s="38"/>
      <c r="J16" s="38"/>
      <c r="K16" s="38"/>
      <c r="L16" s="39"/>
      <c r="N16" s="4"/>
      <c r="O16" s="4"/>
      <c r="P16" s="4"/>
      <c r="Q16" s="4"/>
      <c r="R16" s="4"/>
      <c r="S16" s="4"/>
    </row>
    <row r="17" spans="1:19" ht="12.75" customHeight="1" x14ac:dyDescent="0.2">
      <c r="A17" s="23" t="s">
        <v>43</v>
      </c>
      <c r="B17" s="6">
        <v>0.1</v>
      </c>
      <c r="C17" s="24" t="s">
        <v>16</v>
      </c>
      <c r="D17" s="9">
        <v>0.59</v>
      </c>
      <c r="E17" s="20">
        <f t="shared" si="2"/>
        <v>5.8999999999999997E-2</v>
      </c>
      <c r="G17" s="40"/>
      <c r="H17" s="38"/>
      <c r="I17" s="38"/>
      <c r="J17" s="38"/>
      <c r="K17" s="38"/>
      <c r="L17" s="39"/>
      <c r="N17" s="4"/>
      <c r="O17" s="4"/>
      <c r="P17" s="4"/>
      <c r="Q17" s="4"/>
      <c r="R17" s="4"/>
      <c r="S17" s="4"/>
    </row>
    <row r="18" spans="1:19" ht="12.75" customHeight="1" x14ac:dyDescent="0.2">
      <c r="A18" s="10" t="s">
        <v>28</v>
      </c>
      <c r="B18" s="25">
        <f>SUM(B8:B17)</f>
        <v>1.4300000000000004</v>
      </c>
      <c r="C18" s="26"/>
      <c r="D18" s="11"/>
      <c r="E18" s="12">
        <f>SUM(E8:E17)</f>
        <v>2.9542000000000006</v>
      </c>
      <c r="G18" s="41"/>
      <c r="H18" s="42"/>
      <c r="I18" s="42"/>
      <c r="J18" s="42"/>
      <c r="K18" s="42"/>
      <c r="L18" s="43"/>
      <c r="N18" s="4"/>
      <c r="O18" s="4"/>
      <c r="P18" s="4"/>
      <c r="Q18" s="4"/>
      <c r="R18" s="4"/>
      <c r="S18" s="4"/>
    </row>
    <row r="19" spans="1:19" ht="7.5" customHeight="1" x14ac:dyDescent="0.2"/>
    <row r="20" spans="1:19" ht="12" customHeight="1" x14ac:dyDescent="0.2">
      <c r="A20" s="13" t="s">
        <v>29</v>
      </c>
    </row>
    <row r="21" spans="1:19" ht="6.75" customHeight="1" x14ac:dyDescent="0.2"/>
    <row r="22" spans="1:19" ht="15.75" customHeight="1" x14ac:dyDescent="0.2">
      <c r="A22" s="120" t="s">
        <v>44</v>
      </c>
      <c r="B22" s="75"/>
      <c r="C22" s="75"/>
      <c r="D22" s="75"/>
      <c r="E22" s="75"/>
      <c r="F22" s="76"/>
      <c r="H22" s="90" t="s">
        <v>31</v>
      </c>
      <c r="I22" s="91"/>
      <c r="J22" s="91"/>
      <c r="K22" s="92"/>
    </row>
    <row r="23" spans="1:19" ht="12.75" customHeight="1" x14ac:dyDescent="0.2">
      <c r="A23" s="102"/>
      <c r="B23" s="103"/>
      <c r="C23" s="103"/>
      <c r="D23" s="103"/>
      <c r="E23" s="103"/>
      <c r="F23" s="104"/>
      <c r="H23" s="69" t="s">
        <v>32</v>
      </c>
      <c r="I23" s="44"/>
      <c r="J23" s="44"/>
      <c r="K23" s="45"/>
    </row>
    <row r="24" spans="1:19" ht="12.75" customHeight="1" x14ac:dyDescent="0.2">
      <c r="A24" s="105"/>
      <c r="B24" s="106"/>
      <c r="C24" s="106"/>
      <c r="D24" s="106"/>
      <c r="E24" s="106"/>
      <c r="F24" s="107"/>
      <c r="H24" s="41"/>
      <c r="I24" s="42"/>
      <c r="J24" s="42"/>
      <c r="K24" s="43"/>
    </row>
    <row r="25" spans="1:19" ht="12.75" customHeight="1" x14ac:dyDescent="0.2">
      <c r="A25" s="27"/>
      <c r="B25" s="27"/>
      <c r="C25" s="27"/>
      <c r="D25" s="27"/>
      <c r="E25" s="27"/>
      <c r="F25" s="27"/>
    </row>
    <row r="26" spans="1:19" ht="12.75" customHeight="1" x14ac:dyDescent="0.2">
      <c r="A26" s="28"/>
      <c r="B26" s="28"/>
      <c r="C26" s="28"/>
      <c r="D26" s="28"/>
      <c r="E26" s="28"/>
      <c r="F26" s="28"/>
    </row>
    <row r="27" spans="1:19" ht="12.75" customHeight="1" x14ac:dyDescent="0.2">
      <c r="A27" s="28"/>
      <c r="B27" s="28"/>
      <c r="C27" s="28"/>
      <c r="D27" s="28"/>
      <c r="E27" s="28"/>
      <c r="F27" s="28"/>
      <c r="I27" s="56" t="s">
        <v>33</v>
      </c>
      <c r="J27" s="48"/>
    </row>
    <row r="28" spans="1:19" ht="12.75" customHeight="1" x14ac:dyDescent="0.2">
      <c r="A28" s="28"/>
      <c r="B28" s="28"/>
      <c r="C28" s="28"/>
      <c r="D28" s="28"/>
      <c r="E28" s="28"/>
      <c r="F28" s="28"/>
      <c r="I28" s="57">
        <v>2</v>
      </c>
      <c r="J28" s="45"/>
    </row>
    <row r="29" spans="1:19" ht="12.75" customHeight="1" x14ac:dyDescent="0.2">
      <c r="A29" s="28"/>
      <c r="B29" s="28"/>
      <c r="C29" s="28"/>
      <c r="D29" s="28"/>
      <c r="E29" s="28"/>
      <c r="F29" s="28"/>
      <c r="I29" s="41"/>
      <c r="J29" s="43"/>
    </row>
    <row r="30" spans="1:19" ht="12.75" customHeight="1" x14ac:dyDescent="0.2">
      <c r="A30" s="28"/>
      <c r="B30" s="28"/>
      <c r="C30" s="28"/>
      <c r="D30" s="28"/>
      <c r="E30" s="28"/>
      <c r="F30" s="28"/>
    </row>
    <row r="31" spans="1:19" ht="12.75" customHeight="1" x14ac:dyDescent="0.2">
      <c r="A31" s="28"/>
      <c r="B31" s="28"/>
      <c r="C31" s="28"/>
      <c r="D31" s="28"/>
      <c r="E31" s="28"/>
      <c r="F31" s="28"/>
    </row>
    <row r="32" spans="1:19" ht="12.75" customHeight="1" x14ac:dyDescent="0.2">
      <c r="A32" s="28"/>
      <c r="B32" s="28"/>
      <c r="C32" s="28"/>
      <c r="D32" s="28"/>
      <c r="E32" s="28"/>
      <c r="F32" s="28"/>
    </row>
    <row r="33" spans="1:6" ht="12.75" customHeight="1" x14ac:dyDescent="0.2">
      <c r="A33" s="28"/>
      <c r="B33" s="28"/>
      <c r="C33" s="28"/>
      <c r="D33" s="28"/>
      <c r="E33" s="28"/>
      <c r="F33" s="28"/>
    </row>
    <row r="34" spans="1:6" ht="12.75" customHeight="1" x14ac:dyDescent="0.2">
      <c r="A34" s="28"/>
      <c r="B34" s="28"/>
      <c r="C34" s="28"/>
      <c r="D34" s="28"/>
      <c r="E34" s="28"/>
      <c r="F34" s="28"/>
    </row>
    <row r="35" spans="1:6" ht="12.75" customHeight="1" x14ac:dyDescent="0.2">
      <c r="A35" s="28"/>
      <c r="B35" s="28"/>
      <c r="C35" s="28"/>
      <c r="D35" s="28"/>
      <c r="E35" s="28"/>
      <c r="F35" s="28"/>
    </row>
    <row r="36" spans="1:6" ht="12.75" customHeight="1" x14ac:dyDescent="0.2">
      <c r="A36" s="28"/>
      <c r="B36" s="28"/>
      <c r="C36" s="28"/>
      <c r="D36" s="28"/>
      <c r="E36" s="28"/>
      <c r="F36" s="28"/>
    </row>
    <row r="37" spans="1:6" ht="12.75" customHeight="1" x14ac:dyDescent="0.2"/>
    <row r="38" spans="1:6" ht="12.75" customHeight="1" x14ac:dyDescent="0.2"/>
    <row r="39" spans="1:6" ht="12.75" customHeight="1" x14ac:dyDescent="0.2"/>
    <row r="40" spans="1:6" ht="12.75" customHeight="1" x14ac:dyDescent="0.2"/>
    <row r="41" spans="1:6" ht="12.75" customHeight="1" x14ac:dyDescent="0.2"/>
    <row r="42" spans="1:6" ht="12.75" customHeight="1" x14ac:dyDescent="0.2"/>
    <row r="43" spans="1:6" ht="12.75" customHeight="1" x14ac:dyDescent="0.2"/>
    <row r="44" spans="1:6" ht="12.75" customHeight="1" x14ac:dyDescent="0.2"/>
    <row r="45" spans="1:6" ht="12.75" customHeight="1" x14ac:dyDescent="0.2"/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3">
    <mergeCell ref="I28:J29"/>
    <mergeCell ref="A1:C1"/>
    <mergeCell ref="D1:L1"/>
    <mergeCell ref="D2:L2"/>
    <mergeCell ref="A4:L4"/>
    <mergeCell ref="D5:L5"/>
    <mergeCell ref="G7:L7"/>
    <mergeCell ref="G8:L18"/>
    <mergeCell ref="A3:C3"/>
    <mergeCell ref="A22:F24"/>
    <mergeCell ref="H22:K22"/>
    <mergeCell ref="H23:K24"/>
    <mergeCell ref="I27:J27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U1000"/>
  <sheetViews>
    <sheetView showGridLines="0" topLeftCell="A3" zoomScale="90" zoomScaleNormal="90" workbookViewId="0">
      <selection activeCell="U20" sqref="U20"/>
    </sheetView>
  </sheetViews>
  <sheetFormatPr defaultColWidth="14.42578125" defaultRowHeight="15" customHeight="1" x14ac:dyDescent="0.2"/>
  <cols>
    <col min="1" max="1" width="17.28515625" customWidth="1"/>
    <col min="2" max="26" width="8.7109375" customWidth="1"/>
  </cols>
  <sheetData>
    <row r="1" spans="1:21" ht="19.5" customHeight="1" x14ac:dyDescent="0.2">
      <c r="A1" s="58" t="s">
        <v>45</v>
      </c>
      <c r="B1" s="59"/>
      <c r="C1" s="60"/>
      <c r="D1" s="61" t="s">
        <v>34</v>
      </c>
      <c r="E1" s="62"/>
      <c r="F1" s="62"/>
      <c r="G1" s="62"/>
      <c r="H1" s="62"/>
      <c r="I1" s="62"/>
      <c r="J1" s="62"/>
      <c r="K1" s="62"/>
      <c r="L1" s="63"/>
    </row>
    <row r="2" spans="1:21" ht="12.75" customHeight="1" x14ac:dyDescent="0.2">
      <c r="A2" s="29"/>
      <c r="B2" s="29"/>
      <c r="C2" s="29" t="s">
        <v>2</v>
      </c>
      <c r="D2" s="72" t="s">
        <v>3</v>
      </c>
      <c r="E2" s="62"/>
      <c r="F2" s="62"/>
      <c r="G2" s="62"/>
      <c r="H2" s="62"/>
      <c r="I2" s="62"/>
      <c r="J2" s="62"/>
      <c r="K2" s="62"/>
      <c r="L2" s="63"/>
    </row>
    <row r="3" spans="1:21" ht="12.75" customHeight="1" x14ac:dyDescent="0.2">
      <c r="A3" s="29"/>
      <c r="B3" s="29"/>
      <c r="C3" s="29" t="s">
        <v>4</v>
      </c>
      <c r="D3" s="73" t="s">
        <v>5</v>
      </c>
      <c r="E3" s="62"/>
      <c r="F3" s="62"/>
      <c r="G3" s="62"/>
      <c r="H3" s="62"/>
      <c r="I3" s="62"/>
      <c r="J3" s="62"/>
      <c r="K3" s="62"/>
      <c r="L3" s="63"/>
    </row>
    <row r="4" spans="1:21" ht="25.5" customHeight="1" x14ac:dyDescent="0.2">
      <c r="A4" s="65" t="s">
        <v>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1:21" ht="12.75" customHeight="1" x14ac:dyDescent="0.2">
      <c r="C5" s="30" t="s">
        <v>7</v>
      </c>
      <c r="D5" s="84" t="s">
        <v>46</v>
      </c>
      <c r="E5" s="85"/>
      <c r="F5" s="85"/>
      <c r="G5" s="85"/>
      <c r="H5" s="85"/>
      <c r="I5" s="85"/>
      <c r="J5" s="85"/>
      <c r="K5" s="85"/>
      <c r="L5" s="86"/>
    </row>
    <row r="6" spans="1:21" ht="12.75" customHeight="1" x14ac:dyDescent="0.2"/>
    <row r="7" spans="1:21" ht="12.75" customHeight="1" x14ac:dyDescent="0.2">
      <c r="A7" s="80" t="s">
        <v>9</v>
      </c>
      <c r="B7" s="81" t="s">
        <v>10</v>
      </c>
      <c r="C7" s="81" t="s">
        <v>11</v>
      </c>
      <c r="D7" s="82" t="s">
        <v>12</v>
      </c>
      <c r="E7" s="83" t="s">
        <v>13</v>
      </c>
      <c r="G7" s="66" t="s">
        <v>14</v>
      </c>
      <c r="H7" s="67"/>
      <c r="I7" s="67"/>
      <c r="J7" s="67"/>
      <c r="K7" s="67"/>
      <c r="L7" s="68"/>
      <c r="N7" s="4"/>
      <c r="O7" s="4"/>
      <c r="P7" s="4"/>
      <c r="Q7" s="4"/>
      <c r="R7" s="4"/>
      <c r="S7" s="4"/>
      <c r="T7" s="4"/>
      <c r="U7" s="4"/>
    </row>
    <row r="8" spans="1:21" ht="12.75" customHeight="1" x14ac:dyDescent="0.2">
      <c r="A8" s="18" t="s">
        <v>47</v>
      </c>
      <c r="B8" s="6">
        <v>0.04</v>
      </c>
      <c r="C8" s="19" t="s">
        <v>16</v>
      </c>
      <c r="D8" s="9">
        <v>7.2</v>
      </c>
      <c r="E8" s="20">
        <f t="shared" ref="E8:E11" si="0">D8*B8</f>
        <v>0.28800000000000003</v>
      </c>
      <c r="G8" s="37"/>
      <c r="H8" s="38"/>
      <c r="I8" s="38"/>
      <c r="J8" s="38"/>
      <c r="K8" s="38"/>
      <c r="L8" s="39"/>
      <c r="N8" s="4"/>
      <c r="O8" s="4"/>
      <c r="P8" s="4"/>
      <c r="Q8" s="4"/>
      <c r="R8" s="4"/>
      <c r="S8" s="4"/>
      <c r="T8" s="4"/>
      <c r="U8" s="4"/>
    </row>
    <row r="9" spans="1:21" ht="12.75" customHeight="1" x14ac:dyDescent="0.2">
      <c r="A9" s="18" t="s">
        <v>48</v>
      </c>
      <c r="B9" s="6">
        <v>0.02</v>
      </c>
      <c r="C9" s="19" t="s">
        <v>16</v>
      </c>
      <c r="D9" s="7">
        <v>0.56000000000000005</v>
      </c>
      <c r="E9" s="20">
        <f t="shared" si="0"/>
        <v>1.1200000000000002E-2</v>
      </c>
      <c r="G9" s="40"/>
      <c r="H9" s="38"/>
      <c r="I9" s="38"/>
      <c r="J9" s="38"/>
      <c r="K9" s="38"/>
      <c r="L9" s="39"/>
      <c r="N9" s="4"/>
      <c r="O9" s="4"/>
      <c r="P9" s="4"/>
      <c r="Q9" s="4"/>
      <c r="R9" s="4"/>
      <c r="S9" s="4"/>
      <c r="T9" s="4"/>
      <c r="U9" s="4"/>
    </row>
    <row r="10" spans="1:21" ht="12.75" customHeight="1" x14ac:dyDescent="0.2">
      <c r="A10" s="18" t="s">
        <v>49</v>
      </c>
      <c r="B10" s="6"/>
      <c r="C10" s="19" t="s">
        <v>50</v>
      </c>
      <c r="D10" s="9">
        <v>0.08</v>
      </c>
      <c r="E10" s="20">
        <f t="shared" si="0"/>
        <v>0</v>
      </c>
      <c r="G10" s="40"/>
      <c r="H10" s="38"/>
      <c r="I10" s="38"/>
      <c r="J10" s="38"/>
      <c r="K10" s="38"/>
      <c r="L10" s="39"/>
      <c r="N10" s="4"/>
      <c r="O10" s="4"/>
      <c r="P10" s="4"/>
      <c r="Q10" s="4"/>
      <c r="R10" s="4"/>
      <c r="S10" s="4"/>
      <c r="T10" s="4"/>
      <c r="U10" s="4"/>
    </row>
    <row r="11" spans="1:21" ht="12.75" customHeight="1" x14ac:dyDescent="0.2">
      <c r="A11" s="18" t="s">
        <v>51</v>
      </c>
      <c r="B11" s="6">
        <v>0.1</v>
      </c>
      <c r="C11" s="19" t="s">
        <v>16</v>
      </c>
      <c r="D11" s="9">
        <v>0.78</v>
      </c>
      <c r="E11" s="20">
        <f t="shared" si="0"/>
        <v>7.8000000000000014E-2</v>
      </c>
      <c r="G11" s="40"/>
      <c r="H11" s="38"/>
      <c r="I11" s="38"/>
      <c r="J11" s="38"/>
      <c r="K11" s="38"/>
      <c r="L11" s="39"/>
      <c r="N11" s="4"/>
      <c r="O11" s="4"/>
      <c r="P11" s="4"/>
      <c r="Q11" s="4"/>
      <c r="R11" s="4"/>
      <c r="S11" s="4"/>
      <c r="T11" s="4"/>
      <c r="U11" s="4"/>
    </row>
    <row r="12" spans="1:21" ht="12.75" customHeight="1" x14ac:dyDescent="0.2">
      <c r="A12" s="18" t="s">
        <v>52</v>
      </c>
      <c r="B12" s="6">
        <v>0.05</v>
      </c>
      <c r="C12" s="19" t="s">
        <v>16</v>
      </c>
      <c r="D12" s="9">
        <v>6.5</v>
      </c>
      <c r="E12" s="20">
        <f t="shared" ref="E12:E17" si="1">B12*D12</f>
        <v>0.32500000000000001</v>
      </c>
      <c r="G12" s="40"/>
      <c r="H12" s="38"/>
      <c r="I12" s="38"/>
      <c r="J12" s="38"/>
      <c r="K12" s="38"/>
      <c r="L12" s="39"/>
      <c r="N12" s="4"/>
      <c r="O12" s="4"/>
      <c r="P12" s="4"/>
      <c r="Q12" s="4"/>
      <c r="R12" s="4"/>
      <c r="S12" s="4"/>
      <c r="T12" s="4"/>
      <c r="U12" s="4"/>
    </row>
    <row r="13" spans="1:21" ht="12.75" customHeight="1" x14ac:dyDescent="0.2">
      <c r="A13" s="18" t="s">
        <v>40</v>
      </c>
      <c r="B13" s="6">
        <v>2.5000000000000001E-2</v>
      </c>
      <c r="C13" s="19" t="s">
        <v>16</v>
      </c>
      <c r="D13" s="9">
        <v>1.22</v>
      </c>
      <c r="E13" s="20">
        <f t="shared" si="1"/>
        <v>3.0499999999999999E-2</v>
      </c>
      <c r="G13" s="40"/>
      <c r="H13" s="38"/>
      <c r="I13" s="38"/>
      <c r="J13" s="38"/>
      <c r="K13" s="38"/>
      <c r="L13" s="39"/>
      <c r="N13" s="4"/>
      <c r="O13" s="4"/>
      <c r="P13" s="4"/>
      <c r="Q13" s="4"/>
      <c r="R13" s="4"/>
      <c r="S13" s="4"/>
      <c r="T13" s="4"/>
      <c r="U13" s="4"/>
    </row>
    <row r="14" spans="1:21" ht="12.75" customHeight="1" x14ac:dyDescent="0.2">
      <c r="A14" s="18" t="s">
        <v>53</v>
      </c>
      <c r="B14" s="6">
        <v>0.1</v>
      </c>
      <c r="C14" s="19" t="s">
        <v>16</v>
      </c>
      <c r="D14" s="9">
        <v>0.95</v>
      </c>
      <c r="E14" s="20">
        <f t="shared" si="1"/>
        <v>9.5000000000000001E-2</v>
      </c>
      <c r="G14" s="40"/>
      <c r="H14" s="38"/>
      <c r="I14" s="38"/>
      <c r="J14" s="38"/>
      <c r="K14" s="38"/>
      <c r="L14" s="39"/>
      <c r="N14" s="4"/>
      <c r="O14" s="4"/>
      <c r="P14" s="4"/>
      <c r="Q14" s="4"/>
      <c r="R14" s="4"/>
      <c r="S14" s="4"/>
      <c r="T14" s="4"/>
      <c r="U14" s="4"/>
    </row>
    <row r="15" spans="1:21" ht="12.75" customHeight="1" x14ac:dyDescent="0.2">
      <c r="A15" s="18" t="s">
        <v>54</v>
      </c>
      <c r="B15" s="6">
        <v>0.1</v>
      </c>
      <c r="C15" s="19" t="s">
        <v>16</v>
      </c>
      <c r="D15" s="9">
        <v>1.6</v>
      </c>
      <c r="E15" s="20">
        <f t="shared" si="1"/>
        <v>0.16000000000000003</v>
      </c>
      <c r="G15" s="40"/>
      <c r="H15" s="38"/>
      <c r="I15" s="38"/>
      <c r="J15" s="38"/>
      <c r="K15" s="38"/>
      <c r="L15" s="39"/>
      <c r="N15" s="4"/>
      <c r="O15" s="4"/>
      <c r="P15" s="4"/>
      <c r="Q15" s="4"/>
      <c r="R15" s="4"/>
      <c r="S15" s="4"/>
      <c r="T15" s="4"/>
      <c r="U15" s="4"/>
    </row>
    <row r="16" spans="1:21" ht="12.75" customHeight="1" x14ac:dyDescent="0.2">
      <c r="A16" s="23" t="s">
        <v>55</v>
      </c>
      <c r="B16" s="6">
        <v>0.1</v>
      </c>
      <c r="C16" s="24" t="s">
        <v>16</v>
      </c>
      <c r="D16" s="9">
        <v>2.5</v>
      </c>
      <c r="E16" s="20">
        <f t="shared" si="1"/>
        <v>0.25</v>
      </c>
      <c r="G16" s="40"/>
      <c r="H16" s="38"/>
      <c r="I16" s="38"/>
      <c r="J16" s="38"/>
      <c r="K16" s="38"/>
      <c r="L16" s="39"/>
      <c r="N16" s="4"/>
      <c r="O16" s="4"/>
      <c r="P16" s="4"/>
      <c r="Q16" s="4"/>
      <c r="R16" s="4"/>
      <c r="S16" s="4"/>
      <c r="T16" s="4"/>
      <c r="U16" s="4"/>
    </row>
    <row r="17" spans="1:21" ht="12.75" customHeight="1" x14ac:dyDescent="0.2">
      <c r="A17" s="23" t="s">
        <v>56</v>
      </c>
      <c r="B17" s="6">
        <v>0.02</v>
      </c>
      <c r="C17" s="24" t="s">
        <v>16</v>
      </c>
      <c r="D17" s="9">
        <v>2.4500000000000002</v>
      </c>
      <c r="E17" s="20">
        <f t="shared" si="1"/>
        <v>4.9000000000000002E-2</v>
      </c>
      <c r="G17" s="40"/>
      <c r="H17" s="38"/>
      <c r="I17" s="38"/>
      <c r="J17" s="38"/>
      <c r="K17" s="38"/>
      <c r="L17" s="39"/>
      <c r="N17" s="4"/>
      <c r="O17" s="4"/>
      <c r="P17" s="4"/>
      <c r="Q17" s="4"/>
      <c r="R17" s="4"/>
      <c r="S17" s="4"/>
      <c r="T17" s="4"/>
      <c r="U17" s="4"/>
    </row>
    <row r="18" spans="1:21" ht="12.75" customHeight="1" x14ac:dyDescent="0.2">
      <c r="A18" s="31" t="s">
        <v>28</v>
      </c>
      <c r="B18" s="32">
        <f>SUM(B8:B17)</f>
        <v>0.55500000000000005</v>
      </c>
      <c r="C18" s="33"/>
      <c r="D18" s="34"/>
      <c r="E18" s="35">
        <f>SUM(E8:E17)</f>
        <v>1.2867</v>
      </c>
      <c r="G18" s="41"/>
      <c r="H18" s="42"/>
      <c r="I18" s="42"/>
      <c r="J18" s="42"/>
      <c r="K18" s="42"/>
      <c r="L18" s="43"/>
      <c r="N18" s="4"/>
      <c r="O18" s="4"/>
      <c r="P18" s="4"/>
      <c r="Q18" s="4"/>
      <c r="R18" s="4"/>
      <c r="S18" s="4"/>
      <c r="T18" s="4"/>
      <c r="U18" s="4"/>
    </row>
    <row r="19" spans="1:21" ht="12.75" customHeight="1" x14ac:dyDescent="0.2">
      <c r="N19" s="4"/>
      <c r="O19" s="4"/>
      <c r="P19" s="4"/>
      <c r="Q19" s="4"/>
      <c r="R19" s="4"/>
      <c r="S19" s="4"/>
      <c r="T19" s="4"/>
      <c r="U19" s="4"/>
    </row>
    <row r="20" spans="1:21" ht="12.75" customHeight="1" x14ac:dyDescent="0.2">
      <c r="A20" s="13" t="s">
        <v>29</v>
      </c>
    </row>
    <row r="21" spans="1:21" ht="12.75" customHeight="1" thickBot="1" x14ac:dyDescent="0.25"/>
    <row r="22" spans="1:21" ht="21.75" customHeight="1" thickTop="1" thickBot="1" x14ac:dyDescent="0.25">
      <c r="A22" s="101" t="s">
        <v>44</v>
      </c>
      <c r="B22" s="108"/>
      <c r="C22" s="108"/>
      <c r="D22" s="108"/>
      <c r="E22" s="108"/>
      <c r="F22" s="109"/>
      <c r="H22" s="93" t="s">
        <v>31</v>
      </c>
      <c r="I22" s="91"/>
      <c r="J22" s="91"/>
      <c r="K22" s="92"/>
    </row>
    <row r="23" spans="1:21" ht="12.75" customHeight="1" thickTop="1" x14ac:dyDescent="0.2">
      <c r="A23" s="110"/>
      <c r="B23" s="111"/>
      <c r="C23" s="111"/>
      <c r="D23" s="111"/>
      <c r="E23" s="111"/>
      <c r="F23" s="112"/>
      <c r="H23" s="71" t="s">
        <v>32</v>
      </c>
      <c r="I23" s="44"/>
      <c r="J23" s="44"/>
      <c r="K23" s="45"/>
    </row>
    <row r="24" spans="1:21" ht="12.75" customHeight="1" thickBot="1" x14ac:dyDescent="0.25">
      <c r="A24" s="113"/>
      <c r="B24" s="114"/>
      <c r="C24" s="114"/>
      <c r="D24" s="114"/>
      <c r="E24" s="114"/>
      <c r="F24" s="115"/>
      <c r="H24" s="41"/>
      <c r="I24" s="42"/>
      <c r="J24" s="42"/>
      <c r="K24" s="43"/>
    </row>
    <row r="25" spans="1:21" ht="12.75" customHeight="1" thickTop="1" x14ac:dyDescent="0.2">
      <c r="A25" s="117"/>
      <c r="B25" s="118"/>
      <c r="C25" s="118"/>
      <c r="D25" s="118"/>
      <c r="E25" s="118"/>
      <c r="F25" s="117"/>
    </row>
    <row r="26" spans="1:21" ht="12.75" customHeight="1" thickBot="1" x14ac:dyDescent="0.25">
      <c r="A26" s="119"/>
      <c r="B26" s="119"/>
      <c r="C26" s="119"/>
      <c r="D26" s="119"/>
      <c r="E26" s="119"/>
      <c r="F26" s="119"/>
    </row>
    <row r="27" spans="1:21" ht="12.75" customHeight="1" thickTop="1" thickBot="1" x14ac:dyDescent="0.25">
      <c r="A27" s="116"/>
      <c r="B27" s="116"/>
      <c r="C27" s="116"/>
      <c r="D27" s="116"/>
      <c r="E27" s="116"/>
      <c r="F27" s="116"/>
      <c r="I27" s="56" t="s">
        <v>33</v>
      </c>
      <c r="J27" s="48"/>
    </row>
    <row r="28" spans="1:21" ht="12.75" customHeight="1" thickTop="1" x14ac:dyDescent="0.2">
      <c r="A28" s="36"/>
      <c r="B28" s="36"/>
      <c r="C28" s="36"/>
      <c r="D28" s="36"/>
      <c r="E28" s="36"/>
      <c r="F28" s="36"/>
      <c r="I28" s="57">
        <v>2</v>
      </c>
      <c r="J28" s="45"/>
    </row>
    <row r="29" spans="1:21" ht="12.75" customHeight="1" x14ac:dyDescent="0.2">
      <c r="A29" s="36"/>
      <c r="B29" s="36"/>
      <c r="C29" s="36"/>
      <c r="D29" s="36"/>
      <c r="E29" s="36"/>
      <c r="F29" s="36"/>
      <c r="I29" s="41"/>
      <c r="J29" s="43"/>
    </row>
    <row r="30" spans="1:21" ht="12.75" customHeight="1" x14ac:dyDescent="0.2">
      <c r="A30" s="36"/>
      <c r="B30" s="36"/>
      <c r="C30" s="36"/>
      <c r="D30" s="36"/>
      <c r="E30" s="36"/>
      <c r="F30" s="36"/>
    </row>
    <row r="31" spans="1:21" ht="12.75" customHeight="1" x14ac:dyDescent="0.2">
      <c r="A31" s="36"/>
      <c r="B31" s="36"/>
      <c r="C31" s="36"/>
      <c r="D31" s="36"/>
      <c r="E31" s="36"/>
      <c r="F31" s="36"/>
    </row>
    <row r="32" spans="1:21" ht="12.75" customHeight="1" x14ac:dyDescent="0.2">
      <c r="A32" s="36"/>
      <c r="B32" s="36"/>
      <c r="C32" s="36"/>
      <c r="D32" s="36"/>
      <c r="E32" s="36"/>
      <c r="F32" s="36"/>
    </row>
    <row r="33" spans="1:6" ht="12.75" customHeight="1" x14ac:dyDescent="0.2">
      <c r="A33" s="36"/>
      <c r="B33" s="36"/>
      <c r="C33" s="36"/>
      <c r="D33" s="36"/>
      <c r="E33" s="36"/>
      <c r="F33" s="36"/>
    </row>
    <row r="34" spans="1:6" ht="12.75" customHeight="1" x14ac:dyDescent="0.2">
      <c r="A34" s="36"/>
      <c r="B34" s="36"/>
      <c r="C34" s="36"/>
      <c r="D34" s="36"/>
      <c r="E34" s="36"/>
      <c r="F34" s="36"/>
    </row>
    <row r="35" spans="1:6" ht="12.75" customHeight="1" x14ac:dyDescent="0.2">
      <c r="A35" s="36"/>
      <c r="B35" s="36"/>
      <c r="C35" s="36"/>
      <c r="D35" s="36"/>
      <c r="E35" s="36"/>
      <c r="F35" s="36"/>
    </row>
    <row r="36" spans="1:6" ht="12.75" customHeight="1" x14ac:dyDescent="0.2">
      <c r="A36" s="36"/>
      <c r="B36" s="36"/>
      <c r="C36" s="36"/>
      <c r="D36" s="36"/>
      <c r="E36" s="36"/>
      <c r="F36" s="36"/>
    </row>
    <row r="37" spans="1:6" ht="12.75" customHeight="1" x14ac:dyDescent="0.2"/>
    <row r="38" spans="1:6" ht="12.75" customHeight="1" x14ac:dyDescent="0.2"/>
    <row r="39" spans="1:6" ht="12.75" customHeight="1" x14ac:dyDescent="0.2"/>
    <row r="40" spans="1:6" ht="12.75" customHeight="1" x14ac:dyDescent="0.2"/>
    <row r="41" spans="1:6" ht="12.75" customHeight="1" x14ac:dyDescent="0.2"/>
    <row r="42" spans="1:6" ht="12.75" customHeight="1" x14ac:dyDescent="0.2"/>
    <row r="43" spans="1:6" ht="12.75" customHeight="1" x14ac:dyDescent="0.2"/>
    <row r="44" spans="1:6" ht="12.75" customHeight="1" x14ac:dyDescent="0.2"/>
    <row r="45" spans="1:6" ht="12.75" customHeight="1" x14ac:dyDescent="0.2"/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3">
    <mergeCell ref="I28:J29"/>
    <mergeCell ref="D1:L1"/>
    <mergeCell ref="D2:L2"/>
    <mergeCell ref="D3:L3"/>
    <mergeCell ref="A4:L4"/>
    <mergeCell ref="D5:L5"/>
    <mergeCell ref="G7:L7"/>
    <mergeCell ref="G8:L18"/>
    <mergeCell ref="A22:F24"/>
    <mergeCell ref="A1:C1"/>
    <mergeCell ref="H22:K22"/>
    <mergeCell ref="H23:K24"/>
    <mergeCell ref="I27:J2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FichaTecnica_ESLA</vt:lpstr>
      <vt:lpstr>Entrada</vt:lpstr>
      <vt:lpstr>Prato Principal</vt:lpstr>
      <vt:lpstr>Sobremesa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Eco-Escolas Sónia Pires</dc:creator>
  <cp:keywords>Programa Eco Escolas 21-22</cp:keywords>
  <cp:lastModifiedBy>Esla</cp:lastModifiedBy>
  <dcterms:created xsi:type="dcterms:W3CDTF">2003-07-16T12:43:58Z</dcterms:created>
  <dcterms:modified xsi:type="dcterms:W3CDTF">2022-03-14T23:05:27Z</dcterms:modified>
</cp:coreProperties>
</file>